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IG 2025\MANUAL INTEGRADO DE GESTION\Programas Ambientales\Programa de gestión integral de residuos\"/>
    </mc:Choice>
  </mc:AlternateContent>
  <bookViews>
    <workbookView xWindow="0" yWindow="0" windowWidth="28800" windowHeight="1221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8" i="1" l="1"/>
  <c r="P42" i="1"/>
  <c r="J42" i="1"/>
  <c r="D42" i="1"/>
  <c r="P38" i="1"/>
  <c r="J38" i="1"/>
  <c r="Z26" i="1"/>
  <c r="Z25" i="1"/>
  <c r="X26" i="1"/>
  <c r="X25" i="1"/>
  <c r="V26" i="1"/>
  <c r="V25" i="1"/>
  <c r="T26" i="1"/>
  <c r="T25" i="1"/>
  <c r="R26" i="1"/>
  <c r="R25" i="1"/>
  <c r="P26" i="1"/>
  <c r="P25" i="1"/>
  <c r="N26" i="1"/>
  <c r="N25" i="1"/>
  <c r="L26" i="1"/>
  <c r="L25" i="1"/>
  <c r="J26" i="1"/>
  <c r="J25" i="1"/>
  <c r="H26" i="1"/>
  <c r="H25" i="1"/>
  <c r="F26" i="1"/>
  <c r="F25" i="1"/>
  <c r="D26" i="1"/>
  <c r="D25" i="1"/>
  <c r="J27" i="1" l="1"/>
  <c r="P27" i="1"/>
  <c r="V27" i="1"/>
  <c r="D27" i="1"/>
  <c r="D31" i="1" l="1"/>
</calcChain>
</file>

<file path=xl/sharedStrings.xml><?xml version="1.0" encoding="utf-8"?>
<sst xmlns="http://schemas.openxmlformats.org/spreadsheetml/2006/main" count="156" uniqueCount="90">
  <si>
    <t>MACROPROCESO:PLANEACIÓN Y MEJORAMIENTO CONTÍNUO</t>
  </si>
  <si>
    <t>PROCESO: DIRECCIONAMIENTO DEL SIG</t>
  </si>
  <si>
    <t xml:space="preserve">PROCEDIMIENTO: IDENTIFICACION DE ASPECTOS Y VALORACION DE IMPACTOS AMBIENTALES </t>
  </si>
  <si>
    <t xml:space="preserve">                      Código:P-DS-P13-F03                                   </t>
  </si>
  <si>
    <t xml:space="preserve">           Página:  1 de 1</t>
  </si>
  <si>
    <t>OBJETIVOS DEL SIG</t>
  </si>
  <si>
    <t>OBJETIVO ESPECIFICO</t>
  </si>
  <si>
    <t>TIPO</t>
  </si>
  <si>
    <t>OBJETIVO</t>
  </si>
  <si>
    <t>RESPONSABLE</t>
  </si>
  <si>
    <t>FORMULA</t>
  </si>
  <si>
    <t>META</t>
  </si>
  <si>
    <t xml:space="preserve">FRECUENCIA DE MEDICION </t>
  </si>
  <si>
    <t>CUMPLIMIENTO</t>
  </si>
  <si>
    <t>COBERTURA</t>
  </si>
  <si>
    <t>EFICACIA</t>
  </si>
  <si>
    <t>RESPONSABLE GENERAL</t>
  </si>
  <si>
    <t>CRONOGRAMA</t>
  </si>
  <si>
    <t>ACTIVIDADES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</si>
  <si>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</si>
  <si>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</si>
  <si>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</si>
  <si>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</si>
  <si>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</si>
  <si>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</si>
  <si>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</si>
  <si>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</si>
  <si>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</si>
  <si>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</si>
  <si>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</si>
  <si>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</si>
  <si>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</t>
  </si>
  <si>
    <t>E</t>
  </si>
  <si>
    <t>PRIMER TRIMESTRE 2015</t>
  </si>
  <si>
    <t>SEGUNDO TRIMESTRE 2015</t>
  </si>
  <si>
    <t>TERCER TRIMESTRE 2015</t>
  </si>
  <si>
    <t>CUARTO TRIMESTRE 2015</t>
  </si>
  <si>
    <t>ACTIVIDADES PROGRAMADAS MES</t>
  </si>
  <si>
    <t>ACTIVIDADES EJECUTADAS MES</t>
  </si>
  <si>
    <t>PORCENTAJE DE CUMPLIMIENTO MES</t>
  </si>
  <si>
    <t>INDICADOR DE COBERTURA</t>
  </si>
  <si>
    <t>PORCENTAJE DE COBERTURA</t>
  </si>
  <si>
    <t>INDICADOR DE EFICACIA</t>
  </si>
  <si>
    <t>RESIDUOS PELIGROSOS GENERADOS</t>
  </si>
  <si>
    <t>PASIVOS AMBIENTALES</t>
  </si>
  <si>
    <t xml:space="preserve">GRAFICA DE CUMPLIMIENTO </t>
  </si>
  <si>
    <t>GRAFICA DE COBERTURA</t>
  </si>
  <si>
    <t>GRAFICA DE EFICACIA 1</t>
  </si>
  <si>
    <t>GRAFICA DE EFICACIA 2</t>
  </si>
  <si>
    <t xml:space="preserve"> ANALISIS DE TENDENCIA</t>
  </si>
  <si>
    <t xml:space="preserve">CUMPLIMIENTO </t>
  </si>
  <si>
    <t>PRIMER TRIMESTRE</t>
  </si>
  <si>
    <t>SEGUNDO TRIMESTRE</t>
  </si>
  <si>
    <t>TERCER TRIMESTRE</t>
  </si>
  <si>
    <t>CUARTO TRIMESTRE</t>
  </si>
  <si>
    <t>FECHA</t>
  </si>
  <si>
    <t>DESCRIPCION</t>
  </si>
  <si>
    <t xml:space="preserve">COBERTURA </t>
  </si>
  <si>
    <t xml:space="preserve">EFICACIA </t>
  </si>
  <si>
    <t>NOTA: Si hay incumplimiento de metas se genera una accion correctiva en el sistema SGA</t>
  </si>
  <si>
    <r>
      <t xml:space="preserve">  </t>
    </r>
    <r>
      <rPr>
        <sz val="10"/>
        <rFont val="Arial"/>
        <family val="2"/>
      </rPr>
      <t xml:space="preserve">   Versión:03</t>
    </r>
  </si>
  <si>
    <t>FORMATO:  PROGRAMA GESTIÓN INTEGRAL DE RESIDUOS</t>
  </si>
  <si>
    <t>Garantizar la gestión de los impactos adversos significativos derivados de las actividades, proyectos, productos o servicios que controla la universidad o sobre los que pueda influir, promoviendo mecanismos de sensibilización y capacitación ambiental  al interior y en sus partes interesadas para generar una cultura armonica de convivencia con el medio ambiente.</t>
  </si>
  <si>
    <t>Establecer las herramientas de Gestión que permitan la reducción en la generación de residuos y aseguramiento de la disposición adecuada por medio de la separación apropiada, y promover actitudes de responsabilidad ambiental individual y colectiva frente al manejo integral de los residuos sólidos y peligrosos.  Facultad Seccional Chiquinquirá.</t>
  </si>
  <si>
    <t>Medir el cumplimiento de las actividades programadas</t>
  </si>
  <si>
    <t>SIG área de gestión ambiental</t>
  </si>
  <si>
    <t xml:space="preserve">
Número de actividades ejecutadas* 100
/ Número total de actividades programadas</t>
  </si>
  <si>
    <t>Trimestral</t>
  </si>
  <si>
    <t>Relación de personal capacitado en manejo de residuos peligrosos, respecto al total de personal expuesto.</t>
  </si>
  <si>
    <t>Áreas que manejan residuos peligrosos capacitadas*100 / Áreas totales que maneja residuos peligrosos</t>
  </si>
  <si>
    <t>Relación de residuos dispuestos en Kg periodo de vigencia del programa con respecto al trimestre del año anterior.</t>
  </si>
  <si>
    <t>Kg de Residuos peligrosos dispuesto 2024* 100/Residuos peligrosos dispuestos 2023</t>
  </si>
  <si>
    <t>Timestral</t>
  </si>
  <si>
    <t>Realizar cronograma de inspecciones de áreas críticas.</t>
  </si>
  <si>
    <t xml:space="preserve">Participar en campañas de recolección de residuos eléctricos y electrónicos organizadas por entidades gubernamentales. </t>
  </si>
  <si>
    <t>Capacitación en manejo de sustancias químicas y residuos peligrosos, de acuerdo a los procedimientos internos UPTC.</t>
  </si>
  <si>
    <t>Realizar inspección de kids ambientales</t>
  </si>
  <si>
    <t>Realizar inspecciones para verificar clasificación, almacenamiento y disposición adecuada de residuos peligrosos.</t>
  </si>
  <si>
    <t>AREAS CAPACITADAS EN MANEJO DE RESIDUOS PELIGROSOS</t>
  </si>
  <si>
    <t>TOTAL DE AREAS QUE MANEJAN RESIDUOS PELIGROSOS</t>
  </si>
  <si>
    <t>PORCENTAJE DE EFICACIA</t>
  </si>
  <si>
    <t>RESIDUOS PELIGROSOS BIOSANITARIO DISPUESTOS ADECUADAMENTE</t>
  </si>
  <si>
    <t>RESIDUOS PELIGROSOS CORTOPUNZATE DISPUESTOS ADECUADAMENTE</t>
  </si>
  <si>
    <t xml:space="preserve">Se reajusta el programa para dar cumplimento a las actividades </t>
  </si>
  <si>
    <t>Las actividades realizadas cobijan el total de áreas de la Facultad seccional Chiquinquirá.</t>
  </si>
  <si>
    <t>Se cumple con las actividades propuestas</t>
  </si>
  <si>
    <t>No se realizan actividades frente siembra de material forestal en la sede</t>
  </si>
  <si>
    <t xml:space="preserve">Se solicita la limpieza y adecuacion de trampas de grasa, junto a la reflexion de el personal de cafeteria </t>
  </si>
  <si>
    <t>Se cumple con las actividades propuestas, se da cumplimiento en la participacion de la jornada de recoleccion de raees</t>
  </si>
  <si>
    <t>se da cumplimiento a las actividades programadas, se gestiona la implementacion de lista de chequeo a vehiculos, se propone lista de chequeo para vehiculos recolectores de residuos peligrosos.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</si>
</sst>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5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</cellStyleXfs>
  <cellXfs count="245">
    <xf numFmtId="0" fontId="0" fillId="0" borderId="0" xfId="0"/>
    <xf numFmtId="0" fontId="2" fillId="0" borderId="29" xfId="0" applyFont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2" fillId="3" borderId="5" xfId="0" applyFont="1" applyFill="1" applyBorder="1"/>
    <xf numFmtId="0" fontId="3" fillId="3" borderId="29" xfId="0" applyFont="1" applyFill="1" applyBorder="1" applyAlignment="1">
      <alignment horizontal="center" vertical="center" wrapText="1"/>
    </xf>
    <xf numFmtId="0" fontId="3" fillId="3" borderId="33" xfId="0" applyFont="1" applyFill="1" applyBorder="1" applyAlignment="1">
      <alignment horizontal="center" vertical="center" wrapText="1"/>
    </xf>
    <xf numFmtId="9" fontId="3" fillId="8" borderId="46" xfId="1" applyFont="1" applyFill="1" applyBorder="1" applyAlignment="1">
      <alignment horizontal="center"/>
    </xf>
    <xf numFmtId="9" fontId="3" fillId="8" borderId="47" xfId="1" applyFont="1" applyFill="1" applyBorder="1" applyAlignment="1">
      <alignment horizontal="center"/>
    </xf>
    <xf numFmtId="9" fontId="3" fillId="8" borderId="48" xfId="1" applyFont="1" applyFill="1" applyBorder="1" applyAlignment="1">
      <alignment horizontal="center"/>
    </xf>
    <xf numFmtId="0" fontId="3" fillId="6" borderId="23" xfId="0" applyFont="1" applyFill="1" applyBorder="1" applyAlignment="1">
      <alignment horizontal="center"/>
    </xf>
    <xf numFmtId="0" fontId="3" fillId="6" borderId="35" xfId="0" applyFont="1" applyFill="1" applyBorder="1" applyAlignment="1">
      <alignment horizontal="center" wrapText="1"/>
    </xf>
    <xf numFmtId="0" fontId="3" fillId="6" borderId="36" xfId="0" applyFont="1" applyFill="1" applyBorder="1" applyAlignment="1">
      <alignment horizontal="center" wrapText="1"/>
    </xf>
    <xf numFmtId="0" fontId="3" fillId="6" borderId="37" xfId="0" applyFont="1" applyFill="1" applyBorder="1" applyAlignment="1">
      <alignment horizontal="center" wrapText="1"/>
    </xf>
    <xf numFmtId="0" fontId="2" fillId="0" borderId="16" xfId="0" applyFont="1" applyBorder="1"/>
    <xf numFmtId="0" fontId="2" fillId="0" borderId="0" xfId="0" applyFont="1"/>
    <xf numFmtId="0" fontId="2" fillId="0" borderId="34" xfId="0" applyFont="1" applyBorder="1"/>
    <xf numFmtId="0" fontId="3" fillId="3" borderId="0" xfId="0" applyFont="1" applyFill="1" applyAlignment="1">
      <alignment horizontal="center" vertical="center"/>
    </xf>
    <xf numFmtId="0" fontId="3" fillId="3" borderId="34" xfId="0" applyFont="1" applyFill="1" applyBorder="1" applyAlignment="1">
      <alignment horizontal="center" vertical="center"/>
    </xf>
    <xf numFmtId="0" fontId="3" fillId="4" borderId="52" xfId="0" applyFont="1" applyFill="1" applyBorder="1" applyAlignment="1">
      <alignment horizontal="center" vertical="center"/>
    </xf>
    <xf numFmtId="0" fontId="3" fillId="8" borderId="52" xfId="0" applyFont="1" applyFill="1" applyBorder="1" applyAlignment="1">
      <alignment horizontal="center" vertical="center"/>
    </xf>
    <xf numFmtId="0" fontId="3" fillId="6" borderId="26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 wrapText="1"/>
    </xf>
    <xf numFmtId="0" fontId="3" fillId="2" borderId="44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3" fillId="2" borderId="54" xfId="0" applyFont="1" applyFill="1" applyBorder="1" applyAlignment="1">
      <alignment horizontal="center" vertical="center" wrapText="1"/>
    </xf>
    <xf numFmtId="1" fontId="3" fillId="6" borderId="25" xfId="0" applyNumberFormat="1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29" xfId="0" applyFont="1" applyFill="1" applyBorder="1" applyAlignment="1">
      <alignment horizontal="center" vertical="center" wrapText="1"/>
    </xf>
    <xf numFmtId="1" fontId="3" fillId="6" borderId="24" xfId="0" applyNumberFormat="1" applyFont="1" applyFill="1" applyBorder="1" applyAlignment="1">
      <alignment horizontal="center" vertical="center" wrapText="1"/>
    </xf>
    <xf numFmtId="0" fontId="3" fillId="6" borderId="24" xfId="0" applyFont="1" applyFill="1" applyBorder="1" applyAlignment="1">
      <alignment horizontal="center"/>
    </xf>
    <xf numFmtId="0" fontId="3" fillId="6" borderId="25" xfId="0" applyFont="1" applyFill="1" applyBorder="1" applyAlignment="1">
      <alignment horizontal="center"/>
    </xf>
    <xf numFmtId="9" fontId="3" fillId="6" borderId="23" xfId="1" applyFont="1" applyFill="1" applyBorder="1" applyAlignment="1">
      <alignment horizontal="center" vertical="center" wrapText="1"/>
    </xf>
    <xf numFmtId="9" fontId="3" fillId="6" borderId="24" xfId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9" borderId="29" xfId="0" applyFont="1" applyFill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3" fillId="9" borderId="5" xfId="0" applyFont="1" applyFill="1" applyBorder="1" applyAlignment="1">
      <alignment horizontal="center" vertical="center" wrapText="1"/>
    </xf>
    <xf numFmtId="14" fontId="2" fillId="0" borderId="20" xfId="0" applyNumberFormat="1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14" fontId="2" fillId="0" borderId="21" xfId="0" applyNumberFormat="1" applyFont="1" applyBorder="1" applyAlignment="1">
      <alignment horizontal="center" vertical="center" wrapText="1"/>
    </xf>
    <xf numFmtId="14" fontId="5" fillId="0" borderId="55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4" borderId="5" xfId="2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9" fontId="5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justify" vertical="center"/>
    </xf>
    <xf numFmtId="0" fontId="3" fillId="3" borderId="14" xfId="0" applyFont="1" applyFill="1" applyBorder="1" applyAlignment="1">
      <alignment horizontal="justify" vertical="center"/>
    </xf>
    <xf numFmtId="0" fontId="3" fillId="3" borderId="15" xfId="0" applyFont="1" applyFill="1" applyBorder="1" applyAlignment="1">
      <alignment horizontal="justify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3" fillId="2" borderId="9" xfId="2" applyFont="1" applyFill="1" applyBorder="1" applyAlignment="1">
      <alignment horizontal="center" vertical="center"/>
    </xf>
    <xf numFmtId="0" fontId="3" fillId="2" borderId="14" xfId="2" applyFont="1" applyFill="1" applyBorder="1" applyAlignment="1">
      <alignment horizontal="center" vertical="center"/>
    </xf>
    <xf numFmtId="0" fontId="3" fillId="2" borderId="19" xfId="2" applyFont="1" applyFill="1" applyBorder="1" applyAlignment="1">
      <alignment horizontal="center" vertical="center"/>
    </xf>
    <xf numFmtId="0" fontId="3" fillId="2" borderId="9" xfId="2" applyFont="1" applyFill="1" applyBorder="1" applyAlignment="1">
      <alignment horizontal="center" vertical="center" wrapText="1"/>
    </xf>
    <xf numFmtId="0" fontId="3" fillId="2" borderId="14" xfId="2" applyFont="1" applyFill="1" applyBorder="1" applyAlignment="1">
      <alignment horizontal="center" vertical="center" wrapText="1"/>
    </xf>
    <xf numFmtId="0" fontId="3" fillId="2" borderId="19" xfId="2" applyFont="1" applyFill="1" applyBorder="1" applyAlignment="1">
      <alignment horizontal="center" vertical="center" wrapText="1"/>
    </xf>
    <xf numFmtId="0" fontId="2" fillId="6" borderId="5" xfId="2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9" fontId="6" fillId="0" borderId="5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2" fillId="5" borderId="5" xfId="2" applyFill="1" applyBorder="1" applyAlignment="1">
      <alignment horizontal="center" vertical="center" wrapText="1"/>
    </xf>
    <xf numFmtId="9" fontId="5" fillId="0" borderId="5" xfId="0" applyNumberFormat="1" applyFont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2" fillId="0" borderId="23" xfId="3" applyBorder="1" applyAlignment="1">
      <alignment horizontal="center" vertical="center" wrapText="1"/>
    </xf>
    <xf numFmtId="0" fontId="2" fillId="0" borderId="24" xfId="3" applyBorder="1" applyAlignment="1">
      <alignment horizontal="center" vertical="center" wrapText="1"/>
    </xf>
    <xf numFmtId="0" fontId="2" fillId="0" borderId="25" xfId="3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center" vertical="center" wrapText="1"/>
    </xf>
    <xf numFmtId="17" fontId="3" fillId="2" borderId="28" xfId="0" applyNumberFormat="1" applyFont="1" applyFill="1" applyBorder="1" applyAlignment="1">
      <alignment horizontal="center" vertical="center" wrapText="1"/>
    </xf>
    <xf numFmtId="17" fontId="3" fillId="2" borderId="29" xfId="0" applyNumberFormat="1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17" fontId="3" fillId="2" borderId="30" xfId="0" applyNumberFormat="1" applyFont="1" applyFill="1" applyBorder="1" applyAlignment="1">
      <alignment horizontal="center" vertical="center" wrapText="1"/>
    </xf>
    <xf numFmtId="17" fontId="7" fillId="2" borderId="30" xfId="0" applyNumberFormat="1" applyFont="1" applyFill="1" applyBorder="1" applyAlignment="1">
      <alignment horizontal="center" vertical="center" wrapText="1"/>
    </xf>
    <xf numFmtId="17" fontId="7" fillId="2" borderId="28" xfId="0" applyNumberFormat="1" applyFont="1" applyFill="1" applyBorder="1" applyAlignment="1">
      <alignment horizontal="center" vertical="center" wrapText="1"/>
    </xf>
    <xf numFmtId="17" fontId="3" fillId="2" borderId="31" xfId="0" applyNumberFormat="1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51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/>
    </xf>
    <xf numFmtId="0" fontId="3" fillId="7" borderId="16" xfId="0" applyFont="1" applyFill="1" applyBorder="1" applyAlignment="1">
      <alignment horizontal="center" vertical="center" wrapText="1"/>
    </xf>
    <xf numFmtId="0" fontId="3" fillId="7" borderId="0" xfId="0" applyFont="1" applyFill="1" applyAlignment="1">
      <alignment horizontal="center" vertical="center" wrapText="1"/>
    </xf>
    <xf numFmtId="0" fontId="3" fillId="7" borderId="34" xfId="0" applyFont="1" applyFill="1" applyBorder="1" applyAlignment="1">
      <alignment horizontal="center" vertical="center" wrapText="1"/>
    </xf>
    <xf numFmtId="17" fontId="3" fillId="2" borderId="35" xfId="0" applyNumberFormat="1" applyFont="1" applyFill="1" applyBorder="1" applyAlignment="1">
      <alignment horizontal="center" vertical="center" wrapText="1"/>
    </xf>
    <xf numFmtId="17" fontId="3" fillId="2" borderId="36" xfId="0" applyNumberFormat="1" applyFont="1" applyFill="1" applyBorder="1" applyAlignment="1">
      <alignment horizontal="center" vertical="center" wrapText="1"/>
    </xf>
    <xf numFmtId="17" fontId="3" fillId="2" borderId="37" xfId="0" applyNumberFormat="1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horizontal="center" vertical="center" wrapText="1"/>
    </xf>
    <xf numFmtId="0" fontId="3" fillId="2" borderId="36" xfId="0" applyFont="1" applyFill="1" applyBorder="1" applyAlignment="1">
      <alignment horizontal="center" vertical="center" wrapText="1"/>
    </xf>
    <xf numFmtId="0" fontId="3" fillId="2" borderId="38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4" borderId="40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19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9" fontId="3" fillId="8" borderId="23" xfId="1" applyFont="1" applyFill="1" applyBorder="1" applyAlignment="1">
      <alignment horizontal="center"/>
    </xf>
    <xf numFmtId="9" fontId="3" fillId="8" borderId="24" xfId="1" applyFont="1" applyFill="1" applyBorder="1" applyAlignment="1">
      <alignment horizontal="center"/>
    </xf>
    <xf numFmtId="9" fontId="3" fillId="8" borderId="25" xfId="1" applyFont="1" applyFill="1" applyBorder="1" applyAlignment="1">
      <alignment horizontal="center"/>
    </xf>
    <xf numFmtId="0" fontId="2" fillId="8" borderId="46" xfId="3" applyFill="1" applyBorder="1" applyAlignment="1">
      <alignment horizontal="center"/>
    </xf>
    <xf numFmtId="0" fontId="2" fillId="8" borderId="47" xfId="3" applyFill="1" applyBorder="1" applyAlignment="1">
      <alignment horizontal="center"/>
    </xf>
    <xf numFmtId="0" fontId="2" fillId="8" borderId="48" xfId="3" applyFill="1" applyBorder="1" applyAlignment="1">
      <alignment horizontal="center"/>
    </xf>
    <xf numFmtId="9" fontId="3" fillId="8" borderId="41" xfId="1" applyFont="1" applyFill="1" applyBorder="1" applyAlignment="1">
      <alignment horizontal="center"/>
    </xf>
    <xf numFmtId="9" fontId="3" fillId="8" borderId="42" xfId="1" applyFont="1" applyFill="1" applyBorder="1" applyAlignment="1">
      <alignment horizontal="center"/>
    </xf>
    <xf numFmtId="9" fontId="3" fillId="8" borderId="43" xfId="1" applyFont="1" applyFill="1" applyBorder="1" applyAlignment="1">
      <alignment horizontal="center"/>
    </xf>
    <xf numFmtId="0" fontId="2" fillId="8" borderId="41" xfId="0" applyFont="1" applyFill="1" applyBorder="1" applyAlignment="1">
      <alignment horizontal="center"/>
    </xf>
    <xf numFmtId="0" fontId="2" fillId="8" borderId="42" xfId="0" applyFont="1" applyFill="1" applyBorder="1" applyAlignment="1">
      <alignment horizontal="center"/>
    </xf>
    <xf numFmtId="0" fontId="2" fillId="8" borderId="43" xfId="0" applyFont="1" applyFill="1" applyBorder="1" applyAlignment="1">
      <alignment horizontal="center"/>
    </xf>
    <xf numFmtId="9" fontId="3" fillId="8" borderId="16" xfId="1" applyFont="1" applyFill="1" applyBorder="1" applyAlignment="1">
      <alignment horizontal="center"/>
    </xf>
    <xf numFmtId="9" fontId="3" fillId="8" borderId="0" xfId="1" applyFont="1" applyFill="1" applyBorder="1" applyAlignment="1">
      <alignment horizontal="center"/>
    </xf>
    <xf numFmtId="9" fontId="3" fillId="8" borderId="34" xfId="1" applyFont="1" applyFill="1" applyBorder="1" applyAlignment="1">
      <alignment horizontal="center"/>
    </xf>
    <xf numFmtId="9" fontId="3" fillId="8" borderId="16" xfId="0" applyNumberFormat="1" applyFont="1" applyFill="1" applyBorder="1" applyAlignment="1">
      <alignment horizontal="center"/>
    </xf>
    <xf numFmtId="9" fontId="3" fillId="8" borderId="0" xfId="0" applyNumberFormat="1" applyFont="1" applyFill="1" applyAlignment="1">
      <alignment horizontal="center"/>
    </xf>
    <xf numFmtId="9" fontId="3" fillId="8" borderId="34" xfId="0" applyNumberFormat="1" applyFont="1" applyFill="1" applyBorder="1" applyAlignment="1">
      <alignment horizontal="center"/>
    </xf>
    <xf numFmtId="0" fontId="3" fillId="4" borderId="41" xfId="0" applyFont="1" applyFill="1" applyBorder="1" applyAlignment="1">
      <alignment horizontal="center"/>
    </xf>
    <xf numFmtId="0" fontId="3" fillId="4" borderId="42" xfId="0" applyFont="1" applyFill="1" applyBorder="1" applyAlignment="1">
      <alignment horizontal="center"/>
    </xf>
    <xf numFmtId="0" fontId="3" fillId="4" borderId="43" xfId="0" applyFont="1" applyFill="1" applyBorder="1" applyAlignment="1">
      <alignment horizontal="center"/>
    </xf>
    <xf numFmtId="9" fontId="3" fillId="4" borderId="41" xfId="1" applyFont="1" applyFill="1" applyBorder="1" applyAlignment="1">
      <alignment horizontal="center"/>
    </xf>
    <xf numFmtId="9" fontId="3" fillId="4" borderId="42" xfId="1" applyFont="1" applyFill="1" applyBorder="1" applyAlignment="1">
      <alignment horizontal="center"/>
    </xf>
    <xf numFmtId="9" fontId="3" fillId="4" borderId="44" xfId="1" applyFont="1" applyFill="1" applyBorder="1" applyAlignment="1">
      <alignment horizontal="center"/>
    </xf>
    <xf numFmtId="9" fontId="3" fillId="6" borderId="23" xfId="1" applyFont="1" applyFill="1" applyBorder="1" applyAlignment="1">
      <alignment horizontal="center"/>
    </xf>
    <xf numFmtId="9" fontId="3" fillId="6" borderId="24" xfId="1" applyFont="1" applyFill="1" applyBorder="1" applyAlignment="1">
      <alignment horizontal="center"/>
    </xf>
    <xf numFmtId="9" fontId="3" fillId="6" borderId="25" xfId="1" applyFont="1" applyFill="1" applyBorder="1" applyAlignment="1">
      <alignment horizontal="center"/>
    </xf>
    <xf numFmtId="0" fontId="3" fillId="6" borderId="20" xfId="0" applyFont="1" applyFill="1" applyBorder="1" applyAlignment="1">
      <alignment horizontal="center"/>
    </xf>
    <xf numFmtId="0" fontId="3" fillId="6" borderId="21" xfId="0" applyFont="1" applyFill="1" applyBorder="1" applyAlignment="1">
      <alignment horizontal="center"/>
    </xf>
    <xf numFmtId="0" fontId="3" fillId="6" borderId="22" xfId="0" applyFont="1" applyFill="1" applyBorder="1" applyAlignment="1">
      <alignment horizontal="center"/>
    </xf>
    <xf numFmtId="2" fontId="3" fillId="6" borderId="24" xfId="0" applyNumberFormat="1" applyFont="1" applyFill="1" applyBorder="1" applyAlignment="1">
      <alignment horizontal="center" vertical="center" wrapText="1"/>
    </xf>
    <xf numFmtId="2" fontId="3" fillId="6" borderId="49" xfId="0" applyNumberFormat="1" applyFont="1" applyFill="1" applyBorder="1" applyAlignment="1">
      <alignment horizontal="center" vertical="center" wrapText="1"/>
    </xf>
    <xf numFmtId="2" fontId="3" fillId="6" borderId="50" xfId="0" applyNumberFormat="1" applyFont="1" applyFill="1" applyBorder="1" applyAlignment="1">
      <alignment horizontal="center" vertical="center" wrapText="1"/>
    </xf>
    <xf numFmtId="3" fontId="3" fillId="6" borderId="35" xfId="0" applyNumberFormat="1" applyFont="1" applyFill="1" applyBorder="1" applyAlignment="1">
      <alignment horizontal="center" vertical="center"/>
    </xf>
    <xf numFmtId="3" fontId="3" fillId="6" borderId="36" xfId="0" applyNumberFormat="1" applyFont="1" applyFill="1" applyBorder="1" applyAlignment="1">
      <alignment horizontal="center" vertical="center"/>
    </xf>
    <xf numFmtId="3" fontId="3" fillId="6" borderId="37" xfId="0" applyNumberFormat="1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horizontal="center" wrapText="1"/>
    </xf>
    <xf numFmtId="0" fontId="3" fillId="3" borderId="24" xfId="0" applyFont="1" applyFill="1" applyBorder="1" applyAlignment="1">
      <alignment horizontal="center" wrapText="1"/>
    </xf>
    <xf numFmtId="0" fontId="3" fillId="3" borderId="25" xfId="0" applyFont="1" applyFill="1" applyBorder="1" applyAlignment="1">
      <alignment horizontal="center" wrapText="1"/>
    </xf>
    <xf numFmtId="0" fontId="3" fillId="3" borderId="51" xfId="0" applyFont="1" applyFill="1" applyBorder="1" applyAlignment="1">
      <alignment horizontal="center" wrapText="1"/>
    </xf>
    <xf numFmtId="0" fontId="3" fillId="3" borderId="17" xfId="0" applyFont="1" applyFill="1" applyBorder="1" applyAlignment="1">
      <alignment horizontal="center" wrapText="1"/>
    </xf>
    <xf numFmtId="0" fontId="3" fillId="3" borderId="18" xfId="0" applyFont="1" applyFill="1" applyBorder="1" applyAlignment="1">
      <alignment horizontal="center" wrapText="1"/>
    </xf>
    <xf numFmtId="0" fontId="3" fillId="4" borderId="35" xfId="0" applyFont="1" applyFill="1" applyBorder="1" applyAlignment="1">
      <alignment horizontal="center" vertical="center" wrapText="1"/>
    </xf>
    <xf numFmtId="0" fontId="3" fillId="4" borderId="36" xfId="0" applyFont="1" applyFill="1" applyBorder="1" applyAlignment="1">
      <alignment horizontal="center" vertical="center" wrapText="1"/>
    </xf>
    <xf numFmtId="0" fontId="3" fillId="4" borderId="37" xfId="0" applyFont="1" applyFill="1" applyBorder="1" applyAlignment="1">
      <alignment horizontal="center" vertical="center" wrapText="1"/>
    </xf>
    <xf numFmtId="0" fontId="3" fillId="8" borderId="35" xfId="0" applyFont="1" applyFill="1" applyBorder="1" applyAlignment="1">
      <alignment horizontal="center" vertical="center" wrapText="1"/>
    </xf>
    <xf numFmtId="0" fontId="3" fillId="8" borderId="36" xfId="0" applyFont="1" applyFill="1" applyBorder="1" applyAlignment="1">
      <alignment horizontal="center" vertical="center" wrapText="1"/>
    </xf>
    <xf numFmtId="0" fontId="3" fillId="8" borderId="37" xfId="0" applyFont="1" applyFill="1" applyBorder="1" applyAlignment="1">
      <alignment horizontal="center" vertical="center" wrapText="1"/>
    </xf>
    <xf numFmtId="1" fontId="3" fillId="6" borderId="50" xfId="0" applyNumberFormat="1" applyFont="1" applyFill="1" applyBorder="1" applyAlignment="1">
      <alignment horizontal="center" vertical="center" wrapText="1"/>
    </xf>
    <xf numFmtId="1" fontId="3" fillId="6" borderId="49" xfId="0" applyNumberFormat="1" applyFont="1" applyFill="1" applyBorder="1" applyAlignment="1">
      <alignment horizontal="center" vertical="center" wrapText="1"/>
    </xf>
    <xf numFmtId="1" fontId="3" fillId="6" borderId="25" xfId="0" applyNumberFormat="1" applyFont="1" applyFill="1" applyBorder="1" applyAlignment="1">
      <alignment horizontal="center" vertical="center" wrapText="1"/>
    </xf>
    <xf numFmtId="1" fontId="3" fillId="6" borderId="36" xfId="0" applyNumberFormat="1" applyFont="1" applyFill="1" applyBorder="1" applyAlignment="1">
      <alignment horizontal="center" vertical="center" wrapText="1"/>
    </xf>
    <xf numFmtId="1" fontId="3" fillId="6" borderId="37" xfId="0" applyNumberFormat="1" applyFont="1" applyFill="1" applyBorder="1" applyAlignment="1">
      <alignment horizontal="center" vertical="center" wrapText="1"/>
    </xf>
    <xf numFmtId="0" fontId="3" fillId="6" borderId="35" xfId="0" applyFont="1" applyFill="1" applyBorder="1" applyAlignment="1">
      <alignment horizontal="center"/>
    </xf>
    <xf numFmtId="0" fontId="3" fillId="6" borderId="36" xfId="0" applyFont="1" applyFill="1" applyBorder="1" applyAlignment="1">
      <alignment horizontal="center"/>
    </xf>
    <xf numFmtId="0" fontId="3" fillId="6" borderId="37" xfId="0" applyFont="1" applyFill="1" applyBorder="1" applyAlignment="1">
      <alignment horizontal="center"/>
    </xf>
    <xf numFmtId="9" fontId="3" fillId="6" borderId="35" xfId="1" applyFont="1" applyFill="1" applyBorder="1" applyAlignment="1">
      <alignment horizontal="center"/>
    </xf>
    <xf numFmtId="9" fontId="3" fillId="6" borderId="36" xfId="1" applyFont="1" applyFill="1" applyBorder="1" applyAlignment="1">
      <alignment horizontal="center"/>
    </xf>
    <xf numFmtId="9" fontId="3" fillId="6" borderId="37" xfId="1" applyFont="1" applyFill="1" applyBorder="1" applyAlignment="1">
      <alignment horizontal="center"/>
    </xf>
    <xf numFmtId="0" fontId="3" fillId="6" borderId="23" xfId="0" applyFont="1" applyFill="1" applyBorder="1" applyAlignment="1">
      <alignment horizontal="center"/>
    </xf>
    <xf numFmtId="0" fontId="3" fillId="6" borderId="24" xfId="0" applyFont="1" applyFill="1" applyBorder="1" applyAlignment="1">
      <alignment horizontal="center"/>
    </xf>
    <xf numFmtId="0" fontId="3" fillId="6" borderId="25" xfId="0" applyFont="1" applyFill="1" applyBorder="1" applyAlignment="1">
      <alignment horizontal="center"/>
    </xf>
    <xf numFmtId="2" fontId="3" fillId="6" borderId="23" xfId="0" applyNumberFormat="1" applyFont="1" applyFill="1" applyBorder="1" applyAlignment="1">
      <alignment horizontal="center" vertical="center" wrapText="1"/>
    </xf>
    <xf numFmtId="2" fontId="3" fillId="6" borderId="35" xfId="0" applyNumberFormat="1" applyFont="1" applyFill="1" applyBorder="1" applyAlignment="1">
      <alignment horizontal="center" vertical="center" wrapText="1"/>
    </xf>
    <xf numFmtId="2" fontId="3" fillId="6" borderId="36" xfId="0" applyNumberFormat="1" applyFont="1" applyFill="1" applyBorder="1" applyAlignment="1">
      <alignment horizontal="center" vertical="center" wrapText="1"/>
    </xf>
    <xf numFmtId="2" fontId="3" fillId="6" borderId="37" xfId="0" applyNumberFormat="1" applyFont="1" applyFill="1" applyBorder="1" applyAlignment="1">
      <alignment horizontal="center" vertical="center" wrapText="1"/>
    </xf>
    <xf numFmtId="1" fontId="3" fillId="6" borderId="35" xfId="0" applyNumberFormat="1" applyFont="1" applyFill="1" applyBorder="1" applyAlignment="1">
      <alignment horizontal="center" vertical="center" wrapText="1"/>
    </xf>
    <xf numFmtId="0" fontId="2" fillId="3" borderId="34" xfId="0" applyFont="1" applyFill="1" applyBorder="1" applyAlignment="1">
      <alignment horizontal="center" vertical="center" wrapText="1"/>
    </xf>
    <xf numFmtId="0" fontId="3" fillId="6" borderId="35" xfId="0" applyFont="1" applyFill="1" applyBorder="1" applyAlignment="1">
      <alignment horizontal="center" vertical="center" wrapText="1"/>
    </xf>
    <xf numFmtId="0" fontId="3" fillId="6" borderId="36" xfId="0" applyFont="1" applyFill="1" applyBorder="1" applyAlignment="1">
      <alignment horizontal="center" vertical="center" wrapText="1"/>
    </xf>
    <xf numFmtId="0" fontId="3" fillId="6" borderId="37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34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0" fontId="3" fillId="3" borderId="34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left" vertical="center" wrapText="1"/>
    </xf>
    <xf numFmtId="0" fontId="2" fillId="3" borderId="34" xfId="0" applyFont="1" applyFill="1" applyBorder="1" applyAlignment="1">
      <alignment horizontal="left" vertical="center" wrapText="1"/>
    </xf>
    <xf numFmtId="0" fontId="3" fillId="2" borderId="37" xfId="0" applyFont="1" applyFill="1" applyBorder="1" applyAlignment="1">
      <alignment horizontal="center" vertical="center" wrapText="1"/>
    </xf>
    <xf numFmtId="0" fontId="3" fillId="4" borderId="35" xfId="0" applyFont="1" applyFill="1" applyBorder="1" applyAlignment="1">
      <alignment horizontal="center" vertical="center"/>
    </xf>
    <xf numFmtId="0" fontId="3" fillId="4" borderId="36" xfId="0" applyFont="1" applyFill="1" applyBorder="1" applyAlignment="1">
      <alignment horizontal="center" vertical="center"/>
    </xf>
    <xf numFmtId="0" fontId="3" fillId="4" borderId="37" xfId="0" applyFont="1" applyFill="1" applyBorder="1" applyAlignment="1">
      <alignment horizontal="center" vertical="center"/>
    </xf>
    <xf numFmtId="0" fontId="3" fillId="4" borderId="23" xfId="0" applyFont="1" applyFill="1" applyBorder="1" applyAlignment="1">
      <alignment horizontal="center" vertical="center"/>
    </xf>
    <xf numFmtId="0" fontId="3" fillId="4" borderId="25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14" fontId="2" fillId="0" borderId="11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14" fontId="2" fillId="0" borderId="29" xfId="0" applyNumberFormat="1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3" fillId="6" borderId="35" xfId="0" applyFont="1" applyFill="1" applyBorder="1" applyAlignment="1">
      <alignment horizontal="center" vertical="center"/>
    </xf>
    <xf numFmtId="0" fontId="3" fillId="6" borderId="36" xfId="0" applyFont="1" applyFill="1" applyBorder="1" applyAlignment="1">
      <alignment horizontal="center" vertical="center"/>
    </xf>
    <xf numFmtId="0" fontId="3" fillId="6" borderId="37" xfId="0" applyFont="1" applyFill="1" applyBorder="1" applyAlignment="1">
      <alignment horizontal="center" vertical="center"/>
    </xf>
    <xf numFmtId="0" fontId="3" fillId="8" borderId="35" xfId="0" applyFont="1" applyFill="1" applyBorder="1" applyAlignment="1">
      <alignment horizontal="center" vertical="center"/>
    </xf>
    <xf numFmtId="0" fontId="3" fillId="8" borderId="36" xfId="0" applyFont="1" applyFill="1" applyBorder="1" applyAlignment="1">
      <alignment horizontal="center" vertical="center"/>
    </xf>
    <xf numFmtId="0" fontId="3" fillId="8" borderId="37" xfId="0" applyFont="1" applyFill="1" applyBorder="1" applyAlignment="1">
      <alignment horizontal="center" vertical="center"/>
    </xf>
    <xf numFmtId="0" fontId="3" fillId="8" borderId="23" xfId="0" applyFont="1" applyFill="1" applyBorder="1" applyAlignment="1">
      <alignment horizontal="center" vertical="center"/>
    </xf>
    <xf numFmtId="0" fontId="3" fillId="8" borderId="25" xfId="0" applyFont="1" applyFill="1" applyBorder="1" applyAlignment="1">
      <alignment horizontal="center" vertical="center"/>
    </xf>
    <xf numFmtId="0" fontId="3" fillId="0" borderId="0" xfId="0" applyFont="1"/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14" fontId="2" fillId="0" borderId="41" xfId="0" applyNumberFormat="1" applyFont="1" applyBorder="1" applyAlignment="1">
      <alignment horizontal="center" vertical="center" wrapText="1"/>
    </xf>
    <xf numFmtId="14" fontId="2" fillId="0" borderId="42" xfId="0" applyNumberFormat="1" applyFont="1" applyBorder="1" applyAlignment="1">
      <alignment horizontal="center" vertical="center" wrapText="1"/>
    </xf>
    <xf numFmtId="14" fontId="2" fillId="0" borderId="44" xfId="0" applyNumberFormat="1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3" fillId="6" borderId="23" xfId="0" applyFont="1" applyFill="1" applyBorder="1" applyAlignment="1">
      <alignment horizontal="center" vertical="center"/>
    </xf>
    <xf numFmtId="0" fontId="3" fillId="6" borderId="25" xfId="0" applyFont="1" applyFill="1" applyBorder="1" applyAlignment="1">
      <alignment horizontal="center" vertical="center"/>
    </xf>
    <xf numFmtId="0" fontId="3" fillId="6" borderId="24" xfId="0" applyFont="1" applyFill="1" applyBorder="1" applyAlignment="1">
      <alignment horizontal="center" vertical="center"/>
    </xf>
    <xf numFmtId="9" fontId="3" fillId="6" borderId="35" xfId="1" applyFont="1" applyFill="1" applyBorder="1" applyAlignment="1">
      <alignment horizontal="center" vertical="center" wrapText="1"/>
    </xf>
    <xf numFmtId="9" fontId="3" fillId="6" borderId="36" xfId="1" applyFont="1" applyFill="1" applyBorder="1" applyAlignment="1">
      <alignment horizontal="center" vertical="center" wrapText="1"/>
    </xf>
    <xf numFmtId="9" fontId="3" fillId="6" borderId="37" xfId="1" applyFont="1" applyFill="1" applyBorder="1" applyAlignment="1">
      <alignment horizontal="center" vertical="center" wrapText="1"/>
    </xf>
  </cellXfs>
  <cellStyles count="5">
    <cellStyle name="Normal" xfId="0" builtinId="0"/>
    <cellStyle name="Normal 2" xfId="3"/>
    <cellStyle name="Normal 3" xfId="4"/>
    <cellStyle name="Normal 4" xfId="2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GESTION INTEGRAL DE RESIDUOS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Hoja1!$A$25</c:f>
              <c:strCache>
                <c:ptCount val="1"/>
                <c:pt idx="0">
                  <c:v>ACTIVIDADES PROGRAMADAS MES</c:v>
                </c:pt>
              </c:strCache>
            </c:strRef>
          </c:tx>
          <c:spPr>
            <a:solidFill>
              <a:schemeClr val="accent4">
                <a:shade val="65000"/>
              </a:schemeClr>
            </a:solidFill>
            <a:ln>
              <a:noFill/>
            </a:ln>
            <a:effectLst/>
          </c:spPr>
          <c:invertIfNegative val="0"/>
          <c:cat>
            <c:strRef>
              <c:f>Hoja1!$B$24:$AA$24</c:f>
              <c:strCache>
                <c:ptCount val="21"/>
                <c:pt idx="2">
                  <c:v>PRIMER TRIMESTRE 2015</c:v>
                </c:pt>
                <c:pt idx="8">
                  <c:v>SEGUNDO TRIMESTRE 2015</c:v>
                </c:pt>
                <c:pt idx="14">
                  <c:v>TERCER TRIMESTRE 2015</c:v>
                </c:pt>
                <c:pt idx="20">
                  <c:v>CUARTO TRIMESTRE 2015</c:v>
                </c:pt>
              </c:strCache>
            </c:strRef>
          </c:cat>
          <c:val>
            <c:numRef>
              <c:f>Hoja1!$B$25:$AA$25</c:f>
              <c:numCache>
                <c:formatCode>General</c:formatCode>
                <c:ptCount val="26"/>
                <c:pt idx="2">
                  <c:v>0</c:v>
                </c:pt>
                <c:pt idx="4">
                  <c:v>0</c:v>
                </c:pt>
                <c:pt idx="6">
                  <c:v>0</c:v>
                </c:pt>
                <c:pt idx="8">
                  <c:v>0</c:v>
                </c:pt>
                <c:pt idx="10">
                  <c:v>2</c:v>
                </c:pt>
                <c:pt idx="12">
                  <c:v>1</c:v>
                </c:pt>
                <c:pt idx="14">
                  <c:v>1</c:v>
                </c:pt>
                <c:pt idx="16">
                  <c:v>0</c:v>
                </c:pt>
                <c:pt idx="18">
                  <c:v>0</c:v>
                </c:pt>
                <c:pt idx="20">
                  <c:v>1</c:v>
                </c:pt>
                <c:pt idx="22">
                  <c:v>0</c:v>
                </c:pt>
                <c:pt idx="2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BFF-46DB-8664-9F62F5D9362D}"/>
            </c:ext>
          </c:extLst>
        </c:ser>
        <c:ser>
          <c:idx val="1"/>
          <c:order val="1"/>
          <c:tx>
            <c:strRef>
              <c:f>Hoja1!$A$26</c:f>
              <c:strCache>
                <c:ptCount val="1"/>
                <c:pt idx="0">
                  <c:v>ACTIVIDADES EJECUTADAS MES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Hoja1!$B$24:$AA$24</c:f>
              <c:strCache>
                <c:ptCount val="21"/>
                <c:pt idx="2">
                  <c:v>PRIMER TRIMESTRE 2015</c:v>
                </c:pt>
                <c:pt idx="8">
                  <c:v>SEGUNDO TRIMESTRE 2015</c:v>
                </c:pt>
                <c:pt idx="14">
                  <c:v>TERCER TRIMESTRE 2015</c:v>
                </c:pt>
                <c:pt idx="20">
                  <c:v>CUARTO TRIMESTRE 2015</c:v>
                </c:pt>
              </c:strCache>
            </c:strRef>
          </c:cat>
          <c:val>
            <c:numRef>
              <c:f>Hoja1!$B$26:$AA$26</c:f>
              <c:numCache>
                <c:formatCode>General</c:formatCode>
                <c:ptCount val="26"/>
                <c:pt idx="2">
                  <c:v>0</c:v>
                </c:pt>
                <c:pt idx="4">
                  <c:v>0</c:v>
                </c:pt>
                <c:pt idx="6">
                  <c:v>0</c:v>
                </c:pt>
                <c:pt idx="8">
                  <c:v>0</c:v>
                </c:pt>
                <c:pt idx="10">
                  <c:v>2</c:v>
                </c:pt>
                <c:pt idx="12">
                  <c:v>1</c:v>
                </c:pt>
                <c:pt idx="14">
                  <c:v>1</c:v>
                </c:pt>
                <c:pt idx="16">
                  <c:v>0</c:v>
                </c:pt>
                <c:pt idx="18">
                  <c:v>0</c:v>
                </c:pt>
                <c:pt idx="20">
                  <c:v>0</c:v>
                </c:pt>
                <c:pt idx="22">
                  <c:v>0</c:v>
                </c:pt>
                <c:pt idx="2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BFF-46DB-8664-9F62F5D936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56182784"/>
        <c:axId val="1156168640"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56182784"/>
        <c:axId val="115616864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Hoja1!$A$27</c15:sqref>
                        </c15:formulaRef>
                      </c:ext>
                    </c:extLst>
                    <c:strCache>
                      <c:ptCount val="1"/>
                      <c:pt idx="0">
                        <c:v>PORCENTAJE DE CUMPLIMIENTO MES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tint val="65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uri="{02D57815-91ED-43cb-92C2-25804820EDAC}">
                        <c15:formulaRef>
                          <c15:sqref>Hoja1!$B$24:$AA$24</c15:sqref>
                        </c15:formulaRef>
                      </c:ext>
                    </c:extLst>
                    <c:strCache>
                      <c:ptCount val="21"/>
                      <c:pt idx="2">
                        <c:v>PRIMER TRIMESTRE 2015</c:v>
                      </c:pt>
                      <c:pt idx="8">
                        <c:v>SEGUNDO TRIMESTRE 2015</c:v>
                      </c:pt>
                      <c:pt idx="14">
                        <c:v>TERCER TRIMESTRE 2015</c:v>
                      </c:pt>
                      <c:pt idx="20">
                        <c:v>CUARTO TRIMESTRE 2015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Hoja1!$B$27:$AA$27</c15:sqref>
                        </c15:formulaRef>
                      </c:ext>
                    </c:extLst>
                    <c:numCache>
                      <c:formatCode>General</c:formatCode>
                      <c:ptCount val="26"/>
                      <c:pt idx="2" formatCode="0%">
                        <c:v>0</c:v>
                      </c:pt>
                      <c:pt idx="8" formatCode="0%">
                        <c:v>1</c:v>
                      </c:pt>
                      <c:pt idx="14" formatCode="0%">
                        <c:v>1</c:v>
                      </c:pt>
                      <c:pt idx="20" formatCode="0%">
                        <c:v>0.5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6BFF-46DB-8664-9F62F5D9362D}"/>
                  </c:ext>
                </c:extLst>
              </c15:ser>
            </c15:filteredLineSeries>
          </c:ext>
        </c:extLst>
      </c:lineChart>
      <c:catAx>
        <c:axId val="1156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56168640"/>
        <c:crosses val="autoZero"/>
        <c:auto val="1"/>
        <c:lblAlgn val="ctr"/>
        <c:lblOffset val="100"/>
        <c:noMultiLvlLbl val="0"/>
      </c:catAx>
      <c:valAx>
        <c:axId val="1156168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561827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904875</xdr:colOff>
      <xdr:row>0</xdr:row>
      <xdr:rowOff>0</xdr:rowOff>
    </xdr:from>
    <xdr:to>
      <xdr:col>1</xdr:col>
      <xdr:colOff>904875</xdr:colOff>
      <xdr:row>2</xdr:row>
      <xdr:rowOff>171450</xdr:rowOff>
    </xdr:to>
    <xdr:pic>
      <xdr:nvPicPr>
        <xdr:cNvPr id="2" name="Picture 4" descr="logo alquiser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1175" y="962025"/>
          <a:ext cx="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904875</xdr:colOff>
      <xdr:row>45</xdr:row>
      <xdr:rowOff>0</xdr:rowOff>
    </xdr:from>
    <xdr:to>
      <xdr:col>1</xdr:col>
      <xdr:colOff>12700</xdr:colOff>
      <xdr:row>46</xdr:row>
      <xdr:rowOff>390526</xdr:rowOff>
    </xdr:to>
    <xdr:pic>
      <xdr:nvPicPr>
        <xdr:cNvPr id="3" name="Picture 4" descr="logo alquiser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" y="23945850"/>
          <a:ext cx="127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904875</xdr:colOff>
      <xdr:row>45</xdr:row>
      <xdr:rowOff>0</xdr:rowOff>
    </xdr:from>
    <xdr:to>
      <xdr:col>1</xdr:col>
      <xdr:colOff>12700</xdr:colOff>
      <xdr:row>46</xdr:row>
      <xdr:rowOff>390526</xdr:rowOff>
    </xdr:to>
    <xdr:pic>
      <xdr:nvPicPr>
        <xdr:cNvPr id="4" name="Picture 4" descr="logo alquiser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" y="23945850"/>
          <a:ext cx="127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1257300</xdr:colOff>
      <xdr:row>0</xdr:row>
      <xdr:rowOff>0</xdr:rowOff>
    </xdr:from>
    <xdr:to>
      <xdr:col>1</xdr:col>
      <xdr:colOff>2653565</xdr:colOff>
      <xdr:row>4</xdr:row>
      <xdr:rowOff>149678</xdr:rowOff>
    </xdr:to>
    <xdr:pic>
      <xdr:nvPicPr>
        <xdr:cNvPr id="6" name="8 Imagen" descr="http://desnet.uptc.edu.co/SIGMA/Imagenes/logo_SIG.jp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9300" y="0"/>
          <a:ext cx="1396265" cy="9116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3419475</xdr:colOff>
      <xdr:row>46</xdr:row>
      <xdr:rowOff>123825</xdr:rowOff>
    </xdr:from>
    <xdr:to>
      <xdr:col>14</xdr:col>
      <xdr:colOff>47625</xdr:colOff>
      <xdr:row>50</xdr:row>
      <xdr:rowOff>19050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7"/>
  <sheetViews>
    <sheetView tabSelected="1" topLeftCell="A4" zoomScaleNormal="100" workbookViewId="0">
      <selection activeCell="W21" sqref="W21"/>
    </sheetView>
  </sheetViews>
  <sheetFormatPr baseColWidth="10" defaultRowHeight="15" x14ac:dyDescent="0.25"/>
  <cols>
    <col min="2" max="2" width="52.42578125" customWidth="1"/>
    <col min="4" max="4" width="4.7109375" customWidth="1"/>
    <col min="5" max="5" width="4.85546875" customWidth="1"/>
    <col min="6" max="6" width="4.140625" customWidth="1"/>
    <col min="7" max="7" width="4.85546875" customWidth="1"/>
    <col min="8" max="8" width="5.28515625" customWidth="1"/>
    <col min="9" max="9" width="4.85546875" customWidth="1"/>
    <col min="10" max="10" width="5" customWidth="1"/>
    <col min="11" max="11" width="4.5703125" customWidth="1"/>
    <col min="12" max="12" width="5.85546875" customWidth="1"/>
    <col min="13" max="13" width="6" customWidth="1"/>
    <col min="14" max="14" width="5.140625" customWidth="1"/>
    <col min="15" max="16" width="6.28515625" customWidth="1"/>
    <col min="17" max="17" width="5.85546875" customWidth="1"/>
    <col min="18" max="18" width="6.140625" customWidth="1"/>
    <col min="19" max="19" width="5.7109375" customWidth="1"/>
    <col min="20" max="21" width="5.5703125" customWidth="1"/>
    <col min="22" max="22" width="5.7109375" customWidth="1"/>
    <col min="23" max="24" width="5.140625" customWidth="1"/>
    <col min="25" max="25" width="5.7109375" customWidth="1"/>
    <col min="26" max="26" width="6.140625" customWidth="1"/>
    <col min="27" max="27" width="5.85546875" customWidth="1"/>
  </cols>
  <sheetData>
    <row r="1" spans="1:27" x14ac:dyDescent="0.25">
      <c r="A1" s="44"/>
      <c r="B1" s="45"/>
      <c r="C1" s="45"/>
      <c r="D1" s="49" t="s">
        <v>0</v>
      </c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50"/>
    </row>
    <row r="2" spans="1:27" x14ac:dyDescent="0.25">
      <c r="A2" s="46"/>
      <c r="B2" s="47"/>
      <c r="C2" s="47"/>
      <c r="D2" s="51" t="s">
        <v>1</v>
      </c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2"/>
    </row>
    <row r="3" spans="1:27" x14ac:dyDescent="0.25">
      <c r="A3" s="46"/>
      <c r="B3" s="47"/>
      <c r="C3" s="47"/>
      <c r="D3" s="51" t="s">
        <v>2</v>
      </c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2"/>
    </row>
    <row r="4" spans="1:27" x14ac:dyDescent="0.25">
      <c r="A4" s="46"/>
      <c r="B4" s="47"/>
      <c r="C4" s="47"/>
      <c r="D4" s="53" t="s">
        <v>61</v>
      </c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4"/>
    </row>
    <row r="5" spans="1:27" x14ac:dyDescent="0.25">
      <c r="A5" s="46"/>
      <c r="B5" s="47"/>
      <c r="C5" s="48"/>
      <c r="D5" s="47" t="s">
        <v>3</v>
      </c>
      <c r="E5" s="47"/>
      <c r="F5" s="47"/>
      <c r="G5" s="47"/>
      <c r="H5" s="47"/>
      <c r="I5" s="47"/>
      <c r="J5" s="47"/>
      <c r="K5" s="55" t="s">
        <v>60</v>
      </c>
      <c r="L5" s="47"/>
      <c r="M5" s="47"/>
      <c r="N5" s="47"/>
      <c r="O5" s="47"/>
      <c r="P5" s="47"/>
      <c r="Q5" s="47"/>
      <c r="R5" s="47"/>
      <c r="S5" s="47"/>
      <c r="T5" s="47" t="s">
        <v>4</v>
      </c>
      <c r="U5" s="47"/>
      <c r="V5" s="47"/>
      <c r="W5" s="47"/>
      <c r="X5" s="47"/>
      <c r="Y5" s="47"/>
      <c r="Z5" s="47"/>
      <c r="AA5" s="56"/>
    </row>
    <row r="6" spans="1:27" x14ac:dyDescent="0.25">
      <c r="A6" s="61" t="s">
        <v>5</v>
      </c>
      <c r="B6" s="62"/>
      <c r="C6" s="62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  <c r="V6" s="63"/>
      <c r="W6" s="63"/>
      <c r="X6" s="63"/>
      <c r="Y6" s="63"/>
      <c r="Z6" s="63"/>
      <c r="AA6" s="64"/>
    </row>
    <row r="7" spans="1:27" ht="55.5" customHeight="1" x14ac:dyDescent="0.25">
      <c r="A7" s="65" t="s">
        <v>62</v>
      </c>
      <c r="B7" s="66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7"/>
    </row>
    <row r="8" spans="1:27" x14ac:dyDescent="0.25">
      <c r="A8" s="68" t="s">
        <v>6</v>
      </c>
      <c r="B8" s="69"/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70"/>
    </row>
    <row r="9" spans="1:27" ht="33" customHeight="1" thickBot="1" x14ac:dyDescent="0.3">
      <c r="A9" s="71" t="s">
        <v>63</v>
      </c>
      <c r="B9" s="72"/>
      <c r="C9" s="72"/>
      <c r="D9" s="73"/>
      <c r="E9" s="73"/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  <c r="U9" s="73"/>
      <c r="V9" s="73"/>
      <c r="W9" s="73"/>
      <c r="X9" s="73"/>
      <c r="Y9" s="73"/>
      <c r="Z9" s="73"/>
      <c r="AA9" s="74"/>
    </row>
    <row r="10" spans="1:27" ht="33" customHeight="1" thickBot="1" x14ac:dyDescent="0.3">
      <c r="A10" s="75" t="s">
        <v>7</v>
      </c>
      <c r="B10" s="76"/>
      <c r="C10" s="76"/>
      <c r="D10" s="76"/>
      <c r="E10" s="76"/>
      <c r="F10" s="77"/>
      <c r="G10" s="75" t="s">
        <v>8</v>
      </c>
      <c r="H10" s="76"/>
      <c r="I10" s="76"/>
      <c r="J10" s="76"/>
      <c r="K10" s="76"/>
      <c r="L10" s="77"/>
      <c r="M10" s="75" t="s">
        <v>9</v>
      </c>
      <c r="N10" s="76"/>
      <c r="O10" s="77"/>
      <c r="P10" s="75" t="s">
        <v>10</v>
      </c>
      <c r="Q10" s="76"/>
      <c r="R10" s="76"/>
      <c r="S10" s="76"/>
      <c r="T10" s="77"/>
      <c r="U10" s="75" t="s">
        <v>11</v>
      </c>
      <c r="V10" s="76"/>
      <c r="W10" s="76"/>
      <c r="X10" s="77"/>
      <c r="Y10" s="78" t="s">
        <v>12</v>
      </c>
      <c r="Z10" s="79"/>
      <c r="AA10" s="80"/>
    </row>
    <row r="11" spans="1:27" ht="39.75" customHeight="1" x14ac:dyDescent="0.25">
      <c r="A11" s="57" t="s">
        <v>13</v>
      </c>
      <c r="B11" s="57"/>
      <c r="C11" s="57"/>
      <c r="D11" s="57"/>
      <c r="E11" s="57"/>
      <c r="F11" s="57"/>
      <c r="G11" s="58" t="s">
        <v>64</v>
      </c>
      <c r="H11" s="58"/>
      <c r="I11" s="58"/>
      <c r="J11" s="58"/>
      <c r="K11" s="58"/>
      <c r="L11" s="58"/>
      <c r="M11" s="58" t="s">
        <v>65</v>
      </c>
      <c r="N11" s="58"/>
      <c r="O11" s="58"/>
      <c r="P11" s="58" t="s">
        <v>66</v>
      </c>
      <c r="Q11" s="58"/>
      <c r="R11" s="58"/>
      <c r="S11" s="58"/>
      <c r="T11" s="58"/>
      <c r="U11" s="59">
        <v>0.8</v>
      </c>
      <c r="V11" s="59"/>
      <c r="W11" s="59"/>
      <c r="X11" s="59"/>
      <c r="Y11" s="58" t="s">
        <v>67</v>
      </c>
      <c r="Z11" s="58"/>
      <c r="AA11" s="60"/>
    </row>
    <row r="12" spans="1:27" ht="47.25" customHeight="1" x14ac:dyDescent="0.25">
      <c r="A12" s="85" t="s">
        <v>14</v>
      </c>
      <c r="B12" s="85"/>
      <c r="C12" s="85"/>
      <c r="D12" s="85"/>
      <c r="E12" s="85"/>
      <c r="F12" s="85"/>
      <c r="G12" s="82" t="s">
        <v>68</v>
      </c>
      <c r="H12" s="82"/>
      <c r="I12" s="82"/>
      <c r="J12" s="82"/>
      <c r="K12" s="82"/>
      <c r="L12" s="82"/>
      <c r="M12" s="82" t="s">
        <v>65</v>
      </c>
      <c r="N12" s="82"/>
      <c r="O12" s="82"/>
      <c r="P12" s="82" t="s">
        <v>69</v>
      </c>
      <c r="Q12" s="82"/>
      <c r="R12" s="82"/>
      <c r="S12" s="82"/>
      <c r="T12" s="82"/>
      <c r="U12" s="86">
        <v>0.9</v>
      </c>
      <c r="V12" s="86"/>
      <c r="W12" s="86"/>
      <c r="X12" s="86"/>
      <c r="Y12" s="82" t="s">
        <v>67</v>
      </c>
      <c r="Z12" s="82"/>
      <c r="AA12" s="84"/>
    </row>
    <row r="13" spans="1:27" ht="34.5" customHeight="1" thickBot="1" x14ac:dyDescent="0.3">
      <c r="A13" s="81" t="s">
        <v>15</v>
      </c>
      <c r="B13" s="81"/>
      <c r="C13" s="81"/>
      <c r="D13" s="81"/>
      <c r="E13" s="81"/>
      <c r="F13" s="81"/>
      <c r="G13" s="82" t="s">
        <v>70</v>
      </c>
      <c r="H13" s="82"/>
      <c r="I13" s="82"/>
      <c r="J13" s="82"/>
      <c r="K13" s="82"/>
      <c r="L13" s="82"/>
      <c r="M13" s="82" t="s">
        <v>65</v>
      </c>
      <c r="N13" s="82"/>
      <c r="O13" s="82"/>
      <c r="P13" s="82" t="s">
        <v>71</v>
      </c>
      <c r="Q13" s="82"/>
      <c r="R13" s="82"/>
      <c r="S13" s="82"/>
      <c r="T13" s="82"/>
      <c r="U13" s="83">
        <v>0.05</v>
      </c>
      <c r="V13" s="83"/>
      <c r="W13" s="83"/>
      <c r="X13" s="83"/>
      <c r="Y13" s="82" t="s">
        <v>72</v>
      </c>
      <c r="Z13" s="82"/>
      <c r="AA13" s="84"/>
    </row>
    <row r="14" spans="1:27" ht="15.75" thickBot="1" x14ac:dyDescent="0.3">
      <c r="A14" s="87" t="s">
        <v>16</v>
      </c>
      <c r="B14" s="88"/>
      <c r="C14" s="88"/>
      <c r="D14" s="88"/>
      <c r="E14" s="89"/>
      <c r="F14" s="90"/>
      <c r="G14" s="91"/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  <c r="S14" s="91"/>
      <c r="T14" s="91"/>
      <c r="U14" s="91"/>
      <c r="V14" s="91"/>
      <c r="W14" s="91"/>
      <c r="X14" s="91"/>
      <c r="Y14" s="91"/>
      <c r="Z14" s="91"/>
      <c r="AA14" s="92"/>
    </row>
    <row r="15" spans="1:27" ht="26.45" customHeight="1" thickBot="1" x14ac:dyDescent="0.3">
      <c r="A15" s="106" t="s">
        <v>17</v>
      </c>
      <c r="B15" s="107"/>
      <c r="C15" s="107"/>
      <c r="D15" s="107"/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8"/>
    </row>
    <row r="16" spans="1:27" ht="20.25" customHeight="1" x14ac:dyDescent="0.25">
      <c r="A16" s="102" t="s">
        <v>18</v>
      </c>
      <c r="B16" s="103"/>
      <c r="C16" s="93" t="s">
        <v>9</v>
      </c>
      <c r="D16" s="95" t="s">
        <v>19</v>
      </c>
      <c r="E16" s="96"/>
      <c r="F16" s="96" t="s">
        <v>20</v>
      </c>
      <c r="G16" s="97"/>
      <c r="H16" s="98" t="s">
        <v>21</v>
      </c>
      <c r="I16" s="95"/>
      <c r="J16" s="98" t="s">
        <v>22</v>
      </c>
      <c r="K16" s="95"/>
      <c r="L16" s="98" t="s">
        <v>23</v>
      </c>
      <c r="M16" s="95"/>
      <c r="N16" s="98" t="s">
        <v>24</v>
      </c>
      <c r="O16" s="95"/>
      <c r="P16" s="98" t="s">
        <v>25</v>
      </c>
      <c r="Q16" s="95"/>
      <c r="R16" s="98" t="s">
        <v>26</v>
      </c>
      <c r="S16" s="95"/>
      <c r="T16" s="99" t="s">
        <v>27</v>
      </c>
      <c r="U16" s="100"/>
      <c r="V16" s="98" t="s">
        <v>28</v>
      </c>
      <c r="W16" s="95"/>
      <c r="X16" s="99" t="s">
        <v>29</v>
      </c>
      <c r="Y16" s="100"/>
      <c r="Z16" s="98" t="s">
        <v>30</v>
      </c>
      <c r="AA16" s="101"/>
    </row>
    <row r="17" spans="1:27" ht="15.75" thickBot="1" x14ac:dyDescent="0.3">
      <c r="A17" s="104"/>
      <c r="B17" s="105"/>
      <c r="C17" s="94"/>
      <c r="D17" s="24" t="s">
        <v>31</v>
      </c>
      <c r="E17" s="25" t="s">
        <v>32</v>
      </c>
      <c r="F17" s="25" t="s">
        <v>31</v>
      </c>
      <c r="G17" s="25" t="s">
        <v>32</v>
      </c>
      <c r="H17" s="25" t="s">
        <v>31</v>
      </c>
      <c r="I17" s="25" t="s">
        <v>32</v>
      </c>
      <c r="J17" s="25" t="s">
        <v>31</v>
      </c>
      <c r="K17" s="25" t="s">
        <v>32</v>
      </c>
      <c r="L17" s="25" t="s">
        <v>31</v>
      </c>
      <c r="M17" s="25" t="s">
        <v>32</v>
      </c>
      <c r="N17" s="25" t="s">
        <v>31</v>
      </c>
      <c r="O17" s="25" t="s">
        <v>32</v>
      </c>
      <c r="P17" s="25" t="s">
        <v>31</v>
      </c>
      <c r="Q17" s="25" t="s">
        <v>32</v>
      </c>
      <c r="R17" s="25" t="s">
        <v>31</v>
      </c>
      <c r="S17" s="25" t="s">
        <v>32</v>
      </c>
      <c r="T17" s="25" t="s">
        <v>31</v>
      </c>
      <c r="U17" s="25" t="s">
        <v>32</v>
      </c>
      <c r="V17" s="25" t="s">
        <v>31</v>
      </c>
      <c r="W17" s="25" t="s">
        <v>32</v>
      </c>
      <c r="X17" s="25" t="s">
        <v>31</v>
      </c>
      <c r="Y17" s="25" t="s">
        <v>32</v>
      </c>
      <c r="Z17" s="25" t="s">
        <v>31</v>
      </c>
      <c r="AA17" s="26" t="s">
        <v>32</v>
      </c>
    </row>
    <row r="18" spans="1:27" ht="54" customHeight="1" x14ac:dyDescent="0.25">
      <c r="A18" s="119" t="s">
        <v>73</v>
      </c>
      <c r="B18" s="120"/>
      <c r="C18" s="1"/>
      <c r="D18" s="6"/>
      <c r="E18" s="6"/>
      <c r="F18" s="23"/>
      <c r="G18" s="23"/>
      <c r="H18" s="6"/>
      <c r="I18" s="6"/>
      <c r="J18" s="6"/>
      <c r="K18" s="6"/>
      <c r="L18" s="29">
        <v>1</v>
      </c>
      <c r="M18" s="37">
        <v>1</v>
      </c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7"/>
    </row>
    <row r="19" spans="1:27" ht="54" customHeight="1" x14ac:dyDescent="0.25">
      <c r="A19" s="121" t="s">
        <v>74</v>
      </c>
      <c r="B19" s="122"/>
      <c r="C19" s="1"/>
      <c r="D19" s="6"/>
      <c r="E19" s="6"/>
      <c r="F19" s="23"/>
      <c r="G19" s="23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29">
        <v>1</v>
      </c>
      <c r="AA19" s="37">
        <v>1</v>
      </c>
    </row>
    <row r="20" spans="1:27" ht="54" customHeight="1" x14ac:dyDescent="0.25">
      <c r="A20" s="121" t="s">
        <v>75</v>
      </c>
      <c r="B20" s="122"/>
      <c r="C20" s="1"/>
      <c r="D20" s="6"/>
      <c r="E20" s="6"/>
      <c r="F20" s="23"/>
      <c r="G20" s="23"/>
      <c r="H20" s="6"/>
      <c r="I20" s="6"/>
      <c r="J20" s="6"/>
      <c r="K20" s="6"/>
      <c r="L20" s="6"/>
      <c r="M20" s="6"/>
      <c r="N20" s="29">
        <v>1</v>
      </c>
      <c r="O20" s="37">
        <v>1</v>
      </c>
      <c r="P20" s="6"/>
      <c r="Q20" s="6"/>
      <c r="R20" s="36"/>
      <c r="S20" s="6"/>
      <c r="T20" s="6"/>
      <c r="U20" s="6"/>
      <c r="V20" s="6"/>
      <c r="W20" s="6"/>
      <c r="X20" s="6"/>
      <c r="Y20" s="6"/>
      <c r="Z20" s="6"/>
      <c r="AA20" s="7"/>
    </row>
    <row r="21" spans="1:27" ht="44.25" customHeight="1" x14ac:dyDescent="0.25">
      <c r="A21" s="121" t="s">
        <v>76</v>
      </c>
      <c r="B21" s="122"/>
      <c r="C21" s="1"/>
      <c r="D21" s="2"/>
      <c r="E21" s="2"/>
      <c r="F21" s="6"/>
      <c r="G21" s="6"/>
      <c r="H21" s="6"/>
      <c r="I21" s="6"/>
      <c r="J21" s="6"/>
      <c r="K21" s="6"/>
      <c r="L21" s="29">
        <v>1</v>
      </c>
      <c r="M21" s="37">
        <v>1</v>
      </c>
      <c r="N21" s="6"/>
      <c r="O21" s="6"/>
      <c r="P21" s="6"/>
      <c r="Q21" s="6"/>
      <c r="R21" s="2"/>
      <c r="S21" s="2"/>
      <c r="T21" s="6"/>
      <c r="U21" s="6"/>
      <c r="V21" s="29">
        <v>1</v>
      </c>
      <c r="W21" s="6"/>
      <c r="X21" s="6"/>
      <c r="Y21" s="6"/>
      <c r="Z21" s="6"/>
      <c r="AA21" s="7"/>
    </row>
    <row r="22" spans="1:27" ht="33" customHeight="1" x14ac:dyDescent="0.25">
      <c r="A22" s="121" t="s">
        <v>77</v>
      </c>
      <c r="B22" s="122"/>
      <c r="C22" s="1"/>
      <c r="D22" s="2"/>
      <c r="E22" s="2"/>
      <c r="F22" s="5"/>
      <c r="G22" s="5"/>
      <c r="H22" s="3"/>
      <c r="I22" s="3"/>
      <c r="J22" s="2"/>
      <c r="K22" s="2"/>
      <c r="L22" s="35"/>
      <c r="M22" s="2"/>
      <c r="N22" s="2"/>
      <c r="O22" s="2"/>
      <c r="P22" s="28">
        <v>1</v>
      </c>
      <c r="Q22" s="39">
        <v>1</v>
      </c>
      <c r="R22" s="2"/>
      <c r="S22" s="2"/>
      <c r="T22" s="2"/>
      <c r="U22" s="2"/>
      <c r="V22" s="2"/>
      <c r="W22" s="2"/>
      <c r="X22" s="2"/>
      <c r="Y22" s="2"/>
      <c r="Z22" s="2"/>
      <c r="AA22" s="4"/>
    </row>
    <row r="23" spans="1:27" ht="15.75" thickBot="1" x14ac:dyDescent="0.3">
      <c r="A23" s="109" t="s">
        <v>13</v>
      </c>
      <c r="B23" s="110"/>
      <c r="C23" s="110"/>
      <c r="D23" s="110"/>
      <c r="E23" s="110"/>
      <c r="F23" s="110"/>
      <c r="G23" s="110"/>
      <c r="H23" s="110"/>
      <c r="I23" s="110"/>
      <c r="J23" s="110"/>
      <c r="K23" s="110"/>
      <c r="L23" s="110"/>
      <c r="M23" s="110"/>
      <c r="N23" s="110"/>
      <c r="O23" s="110"/>
      <c r="P23" s="110"/>
      <c r="Q23" s="110"/>
      <c r="R23" s="110"/>
      <c r="S23" s="110"/>
      <c r="T23" s="110"/>
      <c r="U23" s="110"/>
      <c r="V23" s="110"/>
      <c r="W23" s="110"/>
      <c r="X23" s="110"/>
      <c r="Y23" s="110"/>
      <c r="Z23" s="110"/>
      <c r="AA23" s="111"/>
    </row>
    <row r="24" spans="1:27" ht="23.25" customHeight="1" thickBot="1" x14ac:dyDescent="0.3">
      <c r="A24" s="112"/>
      <c r="B24" s="113"/>
      <c r="C24" s="114"/>
      <c r="D24" s="115" t="s">
        <v>33</v>
      </c>
      <c r="E24" s="116"/>
      <c r="F24" s="116"/>
      <c r="G24" s="116"/>
      <c r="H24" s="116"/>
      <c r="I24" s="117"/>
      <c r="J24" s="118" t="s">
        <v>34</v>
      </c>
      <c r="K24" s="116"/>
      <c r="L24" s="116"/>
      <c r="M24" s="116"/>
      <c r="N24" s="116"/>
      <c r="O24" s="117"/>
      <c r="P24" s="118" t="s">
        <v>35</v>
      </c>
      <c r="Q24" s="116"/>
      <c r="R24" s="116"/>
      <c r="S24" s="116"/>
      <c r="T24" s="116"/>
      <c r="U24" s="117"/>
      <c r="V24" s="118" t="s">
        <v>36</v>
      </c>
      <c r="W24" s="116"/>
      <c r="X24" s="116"/>
      <c r="Y24" s="116"/>
      <c r="Z24" s="116"/>
      <c r="AA24" s="117"/>
    </row>
    <row r="25" spans="1:27" x14ac:dyDescent="0.25">
      <c r="A25" s="130" t="s">
        <v>37</v>
      </c>
      <c r="B25" s="131"/>
      <c r="C25" s="132"/>
      <c r="D25" s="123">
        <f>SUM(D18:D22)</f>
        <v>0</v>
      </c>
      <c r="E25" s="124"/>
      <c r="F25" s="123">
        <f>SUM(F18:F22)</f>
        <v>0</v>
      </c>
      <c r="G25" s="124"/>
      <c r="H25" s="123">
        <f>SUM(H18:H22)</f>
        <v>0</v>
      </c>
      <c r="I25" s="124"/>
      <c r="J25" s="123">
        <f>SUM(J18:J22)</f>
        <v>0</v>
      </c>
      <c r="K25" s="124"/>
      <c r="L25" s="123">
        <f>SUM(L18:L22)</f>
        <v>2</v>
      </c>
      <c r="M25" s="124"/>
      <c r="N25" s="123">
        <f>SUM(N18:N22)</f>
        <v>1</v>
      </c>
      <c r="O25" s="124"/>
      <c r="P25" s="123">
        <f>SUM(P18:P22)</f>
        <v>1</v>
      </c>
      <c r="Q25" s="124"/>
      <c r="R25" s="123">
        <f>SUM(R18:R22)</f>
        <v>0</v>
      </c>
      <c r="S25" s="124"/>
      <c r="T25" s="123">
        <f>SUM(T18:T22)</f>
        <v>0</v>
      </c>
      <c r="U25" s="124"/>
      <c r="V25" s="123">
        <f>SUM(V18:V22)</f>
        <v>1</v>
      </c>
      <c r="W25" s="124"/>
      <c r="X25" s="123">
        <f>SUM(X18:X22)</f>
        <v>0</v>
      </c>
      <c r="Y25" s="124"/>
      <c r="Z25" s="123">
        <f>SUM(Z18:Z22)</f>
        <v>1</v>
      </c>
      <c r="AA25" s="124"/>
    </row>
    <row r="26" spans="1:27" x14ac:dyDescent="0.25">
      <c r="A26" s="125" t="s">
        <v>38</v>
      </c>
      <c r="B26" s="126"/>
      <c r="C26" s="127"/>
      <c r="D26" s="128">
        <f>SUM(E18:E22)</f>
        <v>0</v>
      </c>
      <c r="E26" s="129"/>
      <c r="F26" s="128">
        <f>SUM(G18:G22)</f>
        <v>0</v>
      </c>
      <c r="G26" s="129"/>
      <c r="H26" s="128">
        <f>SUM(I18:I22)</f>
        <v>0</v>
      </c>
      <c r="I26" s="129"/>
      <c r="J26" s="128">
        <f>SUM(K18:K22)</f>
        <v>0</v>
      </c>
      <c r="K26" s="129"/>
      <c r="L26" s="128">
        <f>SUM(M18:M22)</f>
        <v>2</v>
      </c>
      <c r="M26" s="129"/>
      <c r="N26" s="128">
        <f>SUM(O18:O22)</f>
        <v>1</v>
      </c>
      <c r="O26" s="129"/>
      <c r="P26" s="128">
        <f>SUM(Q18:Q22)</f>
        <v>1</v>
      </c>
      <c r="Q26" s="129"/>
      <c r="R26" s="128">
        <f>SUM(S18:S22)</f>
        <v>0</v>
      </c>
      <c r="S26" s="129"/>
      <c r="T26" s="128">
        <f>SUM(U18:U22)</f>
        <v>0</v>
      </c>
      <c r="U26" s="129"/>
      <c r="V26" s="128">
        <f>SUM(W18:W22)</f>
        <v>0</v>
      </c>
      <c r="W26" s="129"/>
      <c r="X26" s="128">
        <f>SUM(Y18:Y22)</f>
        <v>0</v>
      </c>
      <c r="Y26" s="129"/>
      <c r="Z26" s="128">
        <f>SUM(AA18:AA22)</f>
        <v>1</v>
      </c>
      <c r="AA26" s="129"/>
    </row>
    <row r="27" spans="1:27" ht="15.75" thickBot="1" x14ac:dyDescent="0.3">
      <c r="A27" s="151" t="s">
        <v>39</v>
      </c>
      <c r="B27" s="152"/>
      <c r="C27" s="153"/>
      <c r="D27" s="154" t="e">
        <f>(SUM(D26:I26)/(SUM(D25:I25)))</f>
        <v>#DIV/0!</v>
      </c>
      <c r="E27" s="155"/>
      <c r="F27" s="155"/>
      <c r="G27" s="155"/>
      <c r="H27" s="155"/>
      <c r="I27" s="156"/>
      <c r="J27" s="154">
        <f t="shared" ref="J27" si="0">(SUM(J26:O26)/(SUM(J25:O25)))</f>
        <v>1</v>
      </c>
      <c r="K27" s="155"/>
      <c r="L27" s="155"/>
      <c r="M27" s="155"/>
      <c r="N27" s="155"/>
      <c r="O27" s="156"/>
      <c r="P27" s="154">
        <f t="shared" ref="P27" si="1">(SUM(P26:U26)/(SUM(P25:U25)))</f>
        <v>1</v>
      </c>
      <c r="Q27" s="155"/>
      <c r="R27" s="155"/>
      <c r="S27" s="155"/>
      <c r="T27" s="155"/>
      <c r="U27" s="156"/>
      <c r="V27" s="154">
        <f t="shared" ref="V27" si="2">(SUM(V26:AA26)/(SUM(V25:AA25)))</f>
        <v>0.5</v>
      </c>
      <c r="W27" s="155"/>
      <c r="X27" s="155"/>
      <c r="Y27" s="155"/>
      <c r="Z27" s="155"/>
      <c r="AA27" s="156"/>
    </row>
    <row r="28" spans="1:27" ht="15.75" thickBot="1" x14ac:dyDescent="0.3">
      <c r="A28" s="133" t="s">
        <v>40</v>
      </c>
      <c r="B28" s="134"/>
      <c r="C28" s="134"/>
      <c r="D28" s="134"/>
      <c r="E28" s="134"/>
      <c r="F28" s="134"/>
      <c r="G28" s="134"/>
      <c r="H28" s="134"/>
      <c r="I28" s="134"/>
      <c r="J28" s="134"/>
      <c r="K28" s="134"/>
      <c r="L28" s="134"/>
      <c r="M28" s="134"/>
      <c r="N28" s="134"/>
      <c r="O28" s="134"/>
      <c r="P28" s="134"/>
      <c r="Q28" s="134"/>
      <c r="R28" s="134"/>
      <c r="S28" s="134"/>
      <c r="T28" s="134"/>
      <c r="U28" s="134"/>
      <c r="V28" s="134"/>
      <c r="W28" s="134"/>
      <c r="X28" s="134"/>
      <c r="Y28" s="134"/>
      <c r="Z28" s="134"/>
      <c r="AA28" s="135"/>
    </row>
    <row r="29" spans="1:27" x14ac:dyDescent="0.25">
      <c r="A29" s="8"/>
      <c r="B29" s="9" t="s">
        <v>78</v>
      </c>
      <c r="C29" s="10"/>
      <c r="D29" s="136">
        <v>1</v>
      </c>
      <c r="E29" s="137"/>
      <c r="F29" s="137"/>
      <c r="G29" s="137"/>
      <c r="H29" s="137"/>
      <c r="I29" s="137"/>
      <c r="J29" s="137"/>
      <c r="K29" s="137"/>
      <c r="L29" s="137"/>
      <c r="M29" s="137"/>
      <c r="N29" s="137"/>
      <c r="O29" s="137"/>
      <c r="P29" s="137"/>
      <c r="Q29" s="137"/>
      <c r="R29" s="137"/>
      <c r="S29" s="137"/>
      <c r="T29" s="137"/>
      <c r="U29" s="137"/>
      <c r="V29" s="137"/>
      <c r="W29" s="137"/>
      <c r="X29" s="137"/>
      <c r="Y29" s="137"/>
      <c r="Z29" s="137"/>
      <c r="AA29" s="138"/>
    </row>
    <row r="30" spans="1:27" ht="15.75" thickBot="1" x14ac:dyDescent="0.3">
      <c r="A30" s="139" t="s">
        <v>79</v>
      </c>
      <c r="B30" s="140"/>
      <c r="C30" s="141"/>
      <c r="D30" s="142">
        <v>1</v>
      </c>
      <c r="E30" s="143"/>
      <c r="F30" s="143"/>
      <c r="G30" s="143"/>
      <c r="H30" s="143"/>
      <c r="I30" s="143"/>
      <c r="J30" s="143"/>
      <c r="K30" s="143"/>
      <c r="L30" s="143"/>
      <c r="M30" s="143"/>
      <c r="N30" s="143"/>
      <c r="O30" s="143"/>
      <c r="P30" s="143"/>
      <c r="Q30" s="143"/>
      <c r="R30" s="143"/>
      <c r="S30" s="143"/>
      <c r="T30" s="143"/>
      <c r="U30" s="143"/>
      <c r="V30" s="143"/>
      <c r="W30" s="143"/>
      <c r="X30" s="143"/>
      <c r="Y30" s="143"/>
      <c r="Z30" s="143"/>
      <c r="AA30" s="144"/>
    </row>
    <row r="31" spans="1:27" ht="15.75" thickBot="1" x14ac:dyDescent="0.3">
      <c r="A31" s="145" t="s">
        <v>41</v>
      </c>
      <c r="B31" s="146"/>
      <c r="C31" s="147"/>
      <c r="D31" s="148">
        <f>D29/D30</f>
        <v>1</v>
      </c>
      <c r="E31" s="149"/>
      <c r="F31" s="149"/>
      <c r="G31" s="149"/>
      <c r="H31" s="149"/>
      <c r="I31" s="149"/>
      <c r="J31" s="149"/>
      <c r="K31" s="149"/>
      <c r="L31" s="149"/>
      <c r="M31" s="149"/>
      <c r="N31" s="149"/>
      <c r="O31" s="149"/>
      <c r="P31" s="149"/>
      <c r="Q31" s="149"/>
      <c r="R31" s="149"/>
      <c r="S31" s="149"/>
      <c r="T31" s="149"/>
      <c r="U31" s="149"/>
      <c r="V31" s="149"/>
      <c r="W31" s="149"/>
      <c r="X31" s="149"/>
      <c r="Y31" s="149"/>
      <c r="Z31" s="149"/>
      <c r="AA31" s="150"/>
    </row>
    <row r="32" spans="1:27" ht="15.75" thickBot="1" x14ac:dyDescent="0.3">
      <c r="A32" s="157" t="s">
        <v>42</v>
      </c>
      <c r="B32" s="158"/>
      <c r="C32" s="158"/>
      <c r="D32" s="158"/>
      <c r="E32" s="158"/>
      <c r="F32" s="158"/>
      <c r="G32" s="158"/>
      <c r="H32" s="158"/>
      <c r="I32" s="158"/>
      <c r="J32" s="158"/>
      <c r="K32" s="158"/>
      <c r="L32" s="158"/>
      <c r="M32" s="158"/>
      <c r="N32" s="158"/>
      <c r="O32" s="158"/>
      <c r="P32" s="158"/>
      <c r="Q32" s="158"/>
      <c r="R32" s="158"/>
      <c r="S32" s="158"/>
      <c r="T32" s="158"/>
      <c r="U32" s="158"/>
      <c r="V32" s="158"/>
      <c r="W32" s="158"/>
      <c r="X32" s="158"/>
      <c r="Y32" s="158"/>
      <c r="Z32" s="158"/>
      <c r="AA32" s="159"/>
    </row>
    <row r="33" spans="1:27" ht="15.75" thickBot="1" x14ac:dyDescent="0.3">
      <c r="A33" s="160" t="s">
        <v>43</v>
      </c>
      <c r="B33" s="161"/>
      <c r="C33" s="162"/>
      <c r="D33" s="163">
        <v>0</v>
      </c>
      <c r="E33" s="164"/>
      <c r="F33" s="165">
        <v>0</v>
      </c>
      <c r="G33" s="164"/>
      <c r="H33" s="165">
        <v>3.88</v>
      </c>
      <c r="I33" s="164"/>
      <c r="J33" s="165">
        <v>0.5</v>
      </c>
      <c r="K33" s="164"/>
      <c r="L33" s="165">
        <v>4.82</v>
      </c>
      <c r="M33" s="164"/>
      <c r="N33" s="165">
        <v>3.95</v>
      </c>
      <c r="O33" s="164"/>
      <c r="P33" s="165">
        <v>0.88</v>
      </c>
      <c r="Q33" s="164"/>
      <c r="R33" s="165">
        <v>1.2</v>
      </c>
      <c r="S33" s="164"/>
      <c r="T33" s="165">
        <v>2.27</v>
      </c>
      <c r="U33" s="164"/>
      <c r="V33" s="181">
        <v>0</v>
      </c>
      <c r="W33" s="182"/>
      <c r="X33" s="181">
        <v>0</v>
      </c>
      <c r="Y33" s="182"/>
      <c r="Z33" s="181">
        <v>0</v>
      </c>
      <c r="AA33" s="183"/>
    </row>
    <row r="34" spans="1:27" ht="15.75" thickBot="1" x14ac:dyDescent="0.3">
      <c r="A34" s="11"/>
      <c r="B34" s="184" t="s">
        <v>44</v>
      </c>
      <c r="C34" s="184"/>
      <c r="D34" s="184"/>
      <c r="E34" s="184"/>
      <c r="F34" s="184"/>
      <c r="G34" s="184"/>
      <c r="H34" s="184"/>
      <c r="I34" s="184"/>
      <c r="J34" s="184"/>
      <c r="K34" s="184"/>
      <c r="L34" s="184"/>
      <c r="M34" s="184"/>
      <c r="N34" s="184"/>
      <c r="O34" s="184"/>
      <c r="P34" s="184"/>
      <c r="Q34" s="184"/>
      <c r="R34" s="184"/>
      <c r="S34" s="184"/>
      <c r="T34" s="184"/>
      <c r="U34" s="184"/>
      <c r="V34" s="184"/>
      <c r="W34" s="184"/>
      <c r="X34" s="184"/>
      <c r="Y34" s="184"/>
      <c r="Z34" s="184"/>
      <c r="AA34" s="185"/>
    </row>
    <row r="35" spans="1:27" ht="15.75" thickBot="1" x14ac:dyDescent="0.3">
      <c r="A35" s="189"/>
      <c r="B35" s="190"/>
      <c r="C35" s="191"/>
      <c r="D35" s="189" t="s">
        <v>51</v>
      </c>
      <c r="E35" s="190"/>
      <c r="F35" s="190"/>
      <c r="G35" s="190"/>
      <c r="H35" s="190"/>
      <c r="I35" s="191"/>
      <c r="J35" s="189" t="s">
        <v>52</v>
      </c>
      <c r="K35" s="190"/>
      <c r="L35" s="190"/>
      <c r="M35" s="190"/>
      <c r="N35" s="190"/>
      <c r="O35" s="191"/>
      <c r="P35" s="189" t="s">
        <v>53</v>
      </c>
      <c r="Q35" s="190"/>
      <c r="R35" s="190"/>
      <c r="S35" s="190"/>
      <c r="T35" s="190"/>
      <c r="U35" s="191"/>
      <c r="V35" s="189" t="s">
        <v>54</v>
      </c>
      <c r="W35" s="190"/>
      <c r="X35" s="190"/>
      <c r="Y35" s="190"/>
      <c r="Z35" s="190"/>
      <c r="AA35" s="191"/>
    </row>
    <row r="36" spans="1:27" ht="15.75" thickBot="1" x14ac:dyDescent="0.3">
      <c r="A36" s="192" t="s">
        <v>81</v>
      </c>
      <c r="B36" s="193"/>
      <c r="C36" s="194"/>
      <c r="D36" s="195">
        <v>3.46</v>
      </c>
      <c r="E36" s="163"/>
      <c r="F36" s="163"/>
      <c r="G36" s="163"/>
      <c r="H36" s="163"/>
      <c r="I36" s="163"/>
      <c r="J36" s="196">
        <v>7.76</v>
      </c>
      <c r="K36" s="197"/>
      <c r="L36" s="197"/>
      <c r="M36" s="197"/>
      <c r="N36" s="197"/>
      <c r="O36" s="198"/>
      <c r="P36" s="163">
        <v>4.3499999999999996</v>
      </c>
      <c r="Q36" s="163"/>
      <c r="R36" s="163"/>
      <c r="S36" s="163"/>
      <c r="T36" s="163"/>
      <c r="U36" s="163"/>
      <c r="V36" s="199"/>
      <c r="W36" s="184"/>
      <c r="X36" s="184"/>
      <c r="Y36" s="184"/>
      <c r="Z36" s="184"/>
      <c r="AA36" s="185"/>
    </row>
    <row r="37" spans="1:27" ht="15.75" thickBot="1" x14ac:dyDescent="0.3">
      <c r="A37" s="186" t="s">
        <v>43</v>
      </c>
      <c r="B37" s="187"/>
      <c r="C37" s="188"/>
      <c r="D37" s="195">
        <v>3.46</v>
      </c>
      <c r="E37" s="163"/>
      <c r="F37" s="163"/>
      <c r="G37" s="163"/>
      <c r="H37" s="163"/>
      <c r="I37" s="163"/>
      <c r="J37" s="196">
        <v>7.76</v>
      </c>
      <c r="K37" s="197"/>
      <c r="L37" s="197"/>
      <c r="M37" s="197"/>
      <c r="N37" s="197"/>
      <c r="O37" s="198"/>
      <c r="P37" s="163">
        <v>4.3499999999999996</v>
      </c>
      <c r="Q37" s="163"/>
      <c r="R37" s="163"/>
      <c r="S37" s="163"/>
      <c r="T37" s="163"/>
      <c r="U37" s="163"/>
      <c r="V37" s="199"/>
      <c r="W37" s="184"/>
      <c r="X37" s="184"/>
      <c r="Y37" s="184"/>
      <c r="Z37" s="184"/>
      <c r="AA37" s="185"/>
    </row>
    <row r="38" spans="1:27" ht="15.75" thickBot="1" x14ac:dyDescent="0.3">
      <c r="A38" s="186" t="s">
        <v>80</v>
      </c>
      <c r="B38" s="187"/>
      <c r="C38" s="188"/>
      <c r="D38" s="242">
        <f>D37/D36</f>
        <v>1</v>
      </c>
      <c r="E38" s="243"/>
      <c r="F38" s="243"/>
      <c r="G38" s="243"/>
      <c r="H38" s="243"/>
      <c r="I38" s="244"/>
      <c r="J38" s="242">
        <f>J37/J36</f>
        <v>1</v>
      </c>
      <c r="K38" s="243"/>
      <c r="L38" s="243"/>
      <c r="M38" s="243"/>
      <c r="N38" s="243"/>
      <c r="O38" s="244"/>
      <c r="P38" s="242">
        <f>P37/P36</f>
        <v>1</v>
      </c>
      <c r="Q38" s="243"/>
      <c r="R38" s="243"/>
      <c r="S38" s="243"/>
      <c r="T38" s="243"/>
      <c r="U38" s="244"/>
      <c r="V38" s="199"/>
      <c r="W38" s="184"/>
      <c r="X38" s="184"/>
      <c r="Y38" s="184"/>
      <c r="Z38" s="184"/>
      <c r="AA38" s="185"/>
    </row>
    <row r="39" spans="1:27" ht="15.75" thickBot="1" x14ac:dyDescent="0.3">
      <c r="A39" s="11"/>
      <c r="B39" s="31"/>
      <c r="C39" s="32"/>
      <c r="D39" s="33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0"/>
      <c r="W39" s="30"/>
      <c r="X39" s="30"/>
      <c r="Y39" s="30"/>
      <c r="Z39" s="30"/>
      <c r="AA39" s="27"/>
    </row>
    <row r="40" spans="1:27" ht="15.75" thickBot="1" x14ac:dyDescent="0.3">
      <c r="A40" s="192" t="s">
        <v>82</v>
      </c>
      <c r="B40" s="193"/>
      <c r="C40" s="194"/>
      <c r="D40" s="195">
        <v>0.42</v>
      </c>
      <c r="E40" s="163"/>
      <c r="F40" s="163"/>
      <c r="G40" s="163"/>
      <c r="H40" s="163"/>
      <c r="I40" s="163"/>
      <c r="J40" s="196">
        <v>1.51</v>
      </c>
      <c r="K40" s="197"/>
      <c r="L40" s="197"/>
      <c r="M40" s="197"/>
      <c r="N40" s="197"/>
      <c r="O40" s="198"/>
      <c r="P40" s="163">
        <v>0</v>
      </c>
      <c r="Q40" s="163"/>
      <c r="R40" s="163"/>
      <c r="S40" s="163"/>
      <c r="T40" s="163"/>
      <c r="U40" s="163"/>
      <c r="V40" s="199"/>
      <c r="W40" s="184"/>
      <c r="X40" s="184"/>
      <c r="Y40" s="184"/>
      <c r="Z40" s="184"/>
      <c r="AA40" s="185"/>
    </row>
    <row r="41" spans="1:27" ht="15.75" thickBot="1" x14ac:dyDescent="0.3">
      <c r="A41" s="186" t="s">
        <v>43</v>
      </c>
      <c r="B41" s="187"/>
      <c r="C41" s="188"/>
      <c r="D41" s="195">
        <v>0.42</v>
      </c>
      <c r="E41" s="163"/>
      <c r="F41" s="163"/>
      <c r="G41" s="163"/>
      <c r="H41" s="163"/>
      <c r="I41" s="163"/>
      <c r="J41" s="196">
        <v>1.51</v>
      </c>
      <c r="K41" s="197"/>
      <c r="L41" s="197"/>
      <c r="M41" s="197"/>
      <c r="N41" s="197"/>
      <c r="O41" s="198"/>
      <c r="P41" s="196">
        <v>0</v>
      </c>
      <c r="Q41" s="197"/>
      <c r="R41" s="197"/>
      <c r="S41" s="197"/>
      <c r="T41" s="197"/>
      <c r="U41" s="198"/>
      <c r="V41" s="199"/>
      <c r="W41" s="184"/>
      <c r="X41" s="184"/>
      <c r="Y41" s="184"/>
      <c r="Z41" s="184"/>
      <c r="AA41" s="185"/>
    </row>
    <row r="42" spans="1:27" ht="15.75" thickBot="1" x14ac:dyDescent="0.3">
      <c r="A42" s="186" t="s">
        <v>80</v>
      </c>
      <c r="B42" s="187"/>
      <c r="C42" s="188"/>
      <c r="D42" s="242">
        <f>D41/D40</f>
        <v>1</v>
      </c>
      <c r="E42" s="243"/>
      <c r="F42" s="243"/>
      <c r="G42" s="243"/>
      <c r="H42" s="243"/>
      <c r="I42" s="244"/>
      <c r="J42" s="242">
        <f>J41/J40</f>
        <v>1</v>
      </c>
      <c r="K42" s="243"/>
      <c r="L42" s="243"/>
      <c r="M42" s="243"/>
      <c r="N42" s="243"/>
      <c r="O42" s="244"/>
      <c r="P42" s="242" t="e">
        <f>P41/P40</f>
        <v>#DIV/0!</v>
      </c>
      <c r="Q42" s="243"/>
      <c r="R42" s="243"/>
      <c r="S42" s="243"/>
      <c r="T42" s="243"/>
      <c r="U42" s="244"/>
      <c r="V42" s="199"/>
      <c r="W42" s="184"/>
      <c r="X42" s="184"/>
      <c r="Y42" s="184"/>
      <c r="Z42" s="184"/>
      <c r="AA42" s="185"/>
    </row>
    <row r="43" spans="1:27" ht="15.75" thickBot="1" x14ac:dyDescent="0.3">
      <c r="A43" s="12"/>
      <c r="B43" s="13"/>
      <c r="C43" s="14"/>
      <c r="D43" s="166"/>
      <c r="E43" s="167"/>
      <c r="F43" s="167"/>
      <c r="G43" s="167"/>
      <c r="H43" s="167"/>
      <c r="I43" s="167"/>
      <c r="J43" s="167"/>
      <c r="K43" s="167"/>
      <c r="L43" s="167"/>
      <c r="M43" s="167"/>
      <c r="N43" s="167"/>
      <c r="O43" s="167"/>
      <c r="P43" s="167"/>
      <c r="Q43" s="167"/>
      <c r="R43" s="167"/>
      <c r="S43" s="167"/>
      <c r="T43" s="167"/>
      <c r="U43" s="167"/>
      <c r="V43" s="167"/>
      <c r="W43" s="167"/>
      <c r="X43" s="167"/>
      <c r="Y43" s="167"/>
      <c r="Z43" s="167"/>
      <c r="AA43" s="168"/>
    </row>
    <row r="44" spans="1:27" x14ac:dyDescent="0.25">
      <c r="A44" s="169"/>
      <c r="B44" s="170"/>
      <c r="C44" s="170"/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0"/>
      <c r="Q44" s="170"/>
      <c r="R44" s="170"/>
      <c r="S44" s="170"/>
      <c r="T44" s="170"/>
      <c r="U44" s="170"/>
      <c r="V44" s="170"/>
      <c r="W44" s="170"/>
      <c r="X44" s="170"/>
      <c r="Y44" s="170"/>
      <c r="Z44" s="170"/>
      <c r="AA44" s="171"/>
    </row>
    <row r="45" spans="1:27" ht="15.75" thickBot="1" x14ac:dyDescent="0.3">
      <c r="A45" s="172"/>
      <c r="B45" s="173"/>
      <c r="C45" s="173"/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73"/>
      <c r="W45" s="173"/>
      <c r="X45" s="173"/>
      <c r="Y45" s="173"/>
      <c r="Z45" s="173"/>
      <c r="AA45" s="174"/>
    </row>
    <row r="46" spans="1:27" ht="15.75" thickBot="1" x14ac:dyDescent="0.3">
      <c r="A46" s="175" t="s">
        <v>45</v>
      </c>
      <c r="B46" s="176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76"/>
      <c r="W46" s="176"/>
      <c r="X46" s="176"/>
      <c r="Y46" s="176"/>
      <c r="Z46" s="176"/>
      <c r="AA46" s="177"/>
    </row>
    <row r="47" spans="1:27" ht="156.75" customHeight="1" x14ac:dyDescent="0.25">
      <c r="A47" s="1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7"/>
    </row>
    <row r="48" spans="1:27" x14ac:dyDescent="0.25">
      <c r="A48" s="15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7"/>
    </row>
    <row r="49" spans="1:27" x14ac:dyDescent="0.25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7"/>
    </row>
    <row r="50" spans="1:27" x14ac:dyDescent="0.25">
      <c r="A50" s="1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7"/>
    </row>
    <row r="51" spans="1:27" ht="15.75" thickBot="1" x14ac:dyDescent="0.3">
      <c r="A51" s="1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7"/>
    </row>
    <row r="52" spans="1:27" ht="15.75" thickBot="1" x14ac:dyDescent="0.3">
      <c r="A52" s="178" t="s">
        <v>46</v>
      </c>
      <c r="B52" s="179"/>
      <c r="C52" s="179"/>
      <c r="D52" s="179"/>
      <c r="E52" s="179"/>
      <c r="F52" s="179"/>
      <c r="G52" s="179"/>
      <c r="H52" s="179"/>
      <c r="I52" s="179"/>
      <c r="J52" s="179"/>
      <c r="K52" s="179"/>
      <c r="L52" s="179"/>
      <c r="M52" s="179"/>
      <c r="N52" s="179"/>
      <c r="O52" s="179"/>
      <c r="P52" s="179"/>
      <c r="Q52" s="179"/>
      <c r="R52" s="179"/>
      <c r="S52" s="179"/>
      <c r="T52" s="179"/>
      <c r="U52" s="179"/>
      <c r="V52" s="179"/>
      <c r="W52" s="179"/>
      <c r="X52" s="179"/>
      <c r="Y52" s="179"/>
      <c r="Z52" s="179"/>
      <c r="AA52" s="180"/>
    </row>
    <row r="53" spans="1:27" x14ac:dyDescent="0.25">
      <c r="A53" s="1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7"/>
    </row>
    <row r="54" spans="1:27" x14ac:dyDescent="0.25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7"/>
    </row>
    <row r="55" spans="1:27" x14ac:dyDescent="0.25">
      <c r="A55" s="1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7"/>
    </row>
    <row r="56" spans="1:27" ht="15.75" thickBot="1" x14ac:dyDescent="0.3">
      <c r="A56" s="1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7"/>
    </row>
    <row r="57" spans="1:27" ht="15.75" thickBot="1" x14ac:dyDescent="0.3">
      <c r="A57" s="201" t="s">
        <v>47</v>
      </c>
      <c r="B57" s="202"/>
      <c r="C57" s="202"/>
      <c r="D57" s="202"/>
      <c r="E57" s="202"/>
      <c r="F57" s="202"/>
      <c r="G57" s="202"/>
      <c r="H57" s="202"/>
      <c r="I57" s="202"/>
      <c r="J57" s="202"/>
      <c r="K57" s="202"/>
      <c r="L57" s="202"/>
      <c r="M57" s="202"/>
      <c r="N57" s="202"/>
      <c r="O57" s="202"/>
      <c r="P57" s="202"/>
      <c r="Q57" s="202"/>
      <c r="R57" s="202"/>
      <c r="S57" s="202"/>
      <c r="T57" s="202"/>
      <c r="U57" s="202"/>
      <c r="V57" s="202"/>
      <c r="W57" s="202"/>
      <c r="X57" s="202"/>
      <c r="Y57" s="202"/>
      <c r="Z57" s="202"/>
      <c r="AA57" s="203"/>
    </row>
    <row r="58" spans="1:27" x14ac:dyDescent="0.25">
      <c r="A58" s="15"/>
      <c r="B58" s="204"/>
      <c r="C58" s="204"/>
      <c r="D58" s="204"/>
      <c r="E58" s="204"/>
      <c r="F58" s="204"/>
      <c r="G58" s="204"/>
      <c r="H58" s="204"/>
      <c r="I58" s="204"/>
      <c r="J58" s="204"/>
      <c r="K58" s="204"/>
      <c r="L58" s="204"/>
      <c r="M58" s="204"/>
      <c r="N58" s="204"/>
      <c r="O58" s="204"/>
      <c r="P58" s="204"/>
      <c r="Q58" s="204"/>
      <c r="R58" s="204"/>
      <c r="S58" s="204"/>
      <c r="T58" s="204"/>
      <c r="U58" s="204"/>
      <c r="V58" s="204"/>
      <c r="W58" s="204"/>
      <c r="X58" s="204"/>
      <c r="Y58" s="204"/>
      <c r="Z58" s="204"/>
      <c r="AA58" s="205"/>
    </row>
    <row r="59" spans="1:27" x14ac:dyDescent="0.25">
      <c r="A59" s="15"/>
      <c r="B59" s="206"/>
      <c r="C59" s="206"/>
      <c r="D59" s="206"/>
      <c r="E59" s="206"/>
      <c r="F59" s="206"/>
      <c r="G59" s="206"/>
      <c r="H59" s="206"/>
      <c r="I59" s="206"/>
      <c r="J59" s="206"/>
      <c r="K59" s="206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  <c r="Z59" s="206"/>
      <c r="AA59" s="207"/>
    </row>
    <row r="60" spans="1:27" x14ac:dyDescent="0.25">
      <c r="A60" s="15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9"/>
    </row>
    <row r="61" spans="1:27" x14ac:dyDescent="0.25">
      <c r="A61" s="15"/>
      <c r="B61" s="206"/>
      <c r="C61" s="206"/>
      <c r="D61" s="206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7"/>
    </row>
    <row r="62" spans="1:27" x14ac:dyDescent="0.25">
      <c r="A62" s="15"/>
      <c r="B62" s="208"/>
      <c r="C62" s="208"/>
      <c r="D62" s="208"/>
      <c r="E62" s="208"/>
      <c r="F62" s="208"/>
      <c r="G62" s="208"/>
      <c r="H62" s="208"/>
      <c r="I62" s="208"/>
      <c r="J62" s="208"/>
      <c r="K62" s="208"/>
      <c r="L62" s="208"/>
      <c r="M62" s="208"/>
      <c r="N62" s="208"/>
      <c r="O62" s="208"/>
      <c r="P62" s="208"/>
      <c r="Q62" s="208"/>
      <c r="R62" s="208"/>
      <c r="S62" s="208"/>
      <c r="T62" s="208"/>
      <c r="U62" s="208"/>
      <c r="V62" s="208"/>
      <c r="W62" s="208"/>
      <c r="X62" s="208"/>
      <c r="Y62" s="208"/>
      <c r="Z62" s="208"/>
      <c r="AA62" s="209"/>
    </row>
    <row r="63" spans="1:27" x14ac:dyDescent="0.25">
      <c r="A63" s="15"/>
      <c r="B63" s="204"/>
      <c r="C63" s="204"/>
      <c r="D63" s="204"/>
      <c r="E63" s="204"/>
      <c r="F63" s="204"/>
      <c r="G63" s="204"/>
      <c r="H63" s="204"/>
      <c r="I63" s="204"/>
      <c r="J63" s="204"/>
      <c r="K63" s="204"/>
      <c r="L63" s="204"/>
      <c r="M63" s="204"/>
      <c r="N63" s="204"/>
      <c r="O63" s="204"/>
      <c r="P63" s="204"/>
      <c r="Q63" s="204"/>
      <c r="R63" s="204"/>
      <c r="S63" s="204"/>
      <c r="T63" s="204"/>
      <c r="U63" s="204"/>
      <c r="V63" s="204"/>
      <c r="W63" s="204"/>
      <c r="X63" s="204"/>
      <c r="Y63" s="204"/>
      <c r="Z63" s="204"/>
      <c r="AA63" s="205"/>
    </row>
    <row r="64" spans="1:27" ht="15.75" thickBot="1" x14ac:dyDescent="0.3">
      <c r="A64" s="15"/>
      <c r="B64" s="72"/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200"/>
    </row>
    <row r="65" spans="1:27" ht="15.75" thickBot="1" x14ac:dyDescent="0.3">
      <c r="A65" s="201" t="s">
        <v>48</v>
      </c>
      <c r="B65" s="202"/>
      <c r="C65" s="202"/>
      <c r="D65" s="202"/>
      <c r="E65" s="202"/>
      <c r="F65" s="202"/>
      <c r="G65" s="202"/>
      <c r="H65" s="202"/>
      <c r="I65" s="202"/>
      <c r="J65" s="202"/>
      <c r="K65" s="202"/>
      <c r="L65" s="202"/>
      <c r="M65" s="202"/>
      <c r="N65" s="202"/>
      <c r="O65" s="202"/>
      <c r="P65" s="202"/>
      <c r="Q65" s="202"/>
      <c r="R65" s="202"/>
      <c r="S65" s="202"/>
      <c r="T65" s="202"/>
      <c r="U65" s="202"/>
      <c r="V65" s="202"/>
      <c r="W65" s="202"/>
      <c r="X65" s="202"/>
      <c r="Y65" s="202"/>
      <c r="Z65" s="202"/>
      <c r="AA65" s="203"/>
    </row>
    <row r="66" spans="1:27" x14ac:dyDescent="0.25">
      <c r="A66" s="15"/>
      <c r="B66" s="204"/>
      <c r="C66" s="204"/>
      <c r="D66" s="204"/>
      <c r="E66" s="204"/>
      <c r="F66" s="204"/>
      <c r="G66" s="204"/>
      <c r="H66" s="204"/>
      <c r="I66" s="204"/>
      <c r="J66" s="204"/>
      <c r="K66" s="204"/>
      <c r="L66" s="204"/>
      <c r="M66" s="204"/>
      <c r="N66" s="204"/>
      <c r="O66" s="204"/>
      <c r="P66" s="204"/>
      <c r="Q66" s="204"/>
      <c r="R66" s="204"/>
      <c r="S66" s="204"/>
      <c r="T66" s="204"/>
      <c r="U66" s="204"/>
      <c r="V66" s="204"/>
      <c r="W66" s="204"/>
      <c r="X66" s="204"/>
      <c r="Y66" s="204"/>
      <c r="Z66" s="204"/>
      <c r="AA66" s="205"/>
    </row>
    <row r="67" spans="1:27" x14ac:dyDescent="0.25">
      <c r="A67" s="15"/>
      <c r="B67" s="206"/>
      <c r="C67" s="206"/>
      <c r="D67" s="206"/>
      <c r="E67" s="206"/>
      <c r="F67" s="206"/>
      <c r="G67" s="206"/>
      <c r="H67" s="206"/>
      <c r="I67" s="206"/>
      <c r="J67" s="206"/>
      <c r="K67" s="206"/>
      <c r="L67" s="206"/>
      <c r="M67" s="206"/>
      <c r="N67" s="206"/>
      <c r="O67" s="206"/>
      <c r="P67" s="206"/>
      <c r="Q67" s="206"/>
      <c r="R67" s="206"/>
      <c r="S67" s="206"/>
      <c r="T67" s="206"/>
      <c r="U67" s="206"/>
      <c r="V67" s="206"/>
      <c r="W67" s="206"/>
      <c r="X67" s="206"/>
      <c r="Y67" s="206"/>
      <c r="Z67" s="206"/>
      <c r="AA67" s="207"/>
    </row>
    <row r="68" spans="1:27" x14ac:dyDescent="0.25">
      <c r="A68" s="15"/>
      <c r="B68" s="206"/>
      <c r="C68" s="206"/>
      <c r="D68" s="206"/>
      <c r="E68" s="206"/>
      <c r="F68" s="206"/>
      <c r="G68" s="206"/>
      <c r="H68" s="206"/>
      <c r="I68" s="206"/>
      <c r="J68" s="206"/>
      <c r="K68" s="206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7"/>
    </row>
    <row r="69" spans="1:27" x14ac:dyDescent="0.25">
      <c r="A69" s="15"/>
      <c r="B69" s="208"/>
      <c r="C69" s="208"/>
      <c r="D69" s="208"/>
      <c r="E69" s="208"/>
      <c r="F69" s="208"/>
      <c r="G69" s="208"/>
      <c r="H69" s="208"/>
      <c r="I69" s="208"/>
      <c r="J69" s="208"/>
      <c r="K69" s="208"/>
      <c r="L69" s="208"/>
      <c r="M69" s="208"/>
      <c r="N69" s="208"/>
      <c r="O69" s="208"/>
      <c r="P69" s="208"/>
      <c r="Q69" s="208"/>
      <c r="R69" s="208"/>
      <c r="S69" s="208"/>
      <c r="T69" s="208"/>
      <c r="U69" s="208"/>
      <c r="V69" s="208"/>
      <c r="W69" s="208"/>
      <c r="X69" s="208"/>
      <c r="Y69" s="208"/>
      <c r="Z69" s="208"/>
      <c r="AA69" s="209"/>
    </row>
    <row r="70" spans="1:27" x14ac:dyDescent="0.25">
      <c r="A70" s="15"/>
      <c r="B70" s="204"/>
      <c r="C70" s="204"/>
      <c r="D70" s="204"/>
      <c r="E70" s="204"/>
      <c r="F70" s="204"/>
      <c r="G70" s="204"/>
      <c r="H70" s="204"/>
      <c r="I70" s="204"/>
      <c r="J70" s="204"/>
      <c r="K70" s="204"/>
      <c r="L70" s="204"/>
      <c r="M70" s="204"/>
      <c r="N70" s="204"/>
      <c r="O70" s="204"/>
      <c r="P70" s="204"/>
      <c r="Q70" s="204"/>
      <c r="R70" s="204"/>
      <c r="S70" s="204"/>
      <c r="T70" s="204"/>
      <c r="U70" s="204"/>
      <c r="V70" s="204"/>
      <c r="W70" s="204"/>
      <c r="X70" s="204"/>
      <c r="Y70" s="204"/>
      <c r="Z70" s="204"/>
      <c r="AA70" s="205"/>
    </row>
    <row r="71" spans="1:27" x14ac:dyDescent="0.25">
      <c r="A71" s="15"/>
      <c r="B71" s="72"/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200"/>
    </row>
    <row r="72" spans="1:27" ht="15.75" thickBot="1" x14ac:dyDescent="0.3">
      <c r="A72" s="15"/>
      <c r="B72" s="204"/>
      <c r="C72" s="204"/>
      <c r="D72" s="204"/>
      <c r="E72" s="204"/>
      <c r="F72" s="204"/>
      <c r="G72" s="204"/>
      <c r="H72" s="204"/>
      <c r="I72" s="204"/>
      <c r="J72" s="204"/>
      <c r="K72" s="204"/>
      <c r="L72" s="204"/>
      <c r="M72" s="204"/>
      <c r="N72" s="204"/>
      <c r="O72" s="204"/>
      <c r="P72" s="204"/>
      <c r="Q72" s="204"/>
      <c r="R72" s="204"/>
      <c r="S72" s="204"/>
      <c r="T72" s="204"/>
      <c r="U72" s="204"/>
      <c r="V72" s="204"/>
      <c r="W72" s="204"/>
      <c r="X72" s="204"/>
      <c r="Y72" s="204"/>
      <c r="Z72" s="204"/>
      <c r="AA72" s="205"/>
    </row>
    <row r="73" spans="1:27" ht="15.75" thickBot="1" x14ac:dyDescent="0.3">
      <c r="A73" s="115" t="s">
        <v>49</v>
      </c>
      <c r="B73" s="116"/>
      <c r="C73" s="116"/>
      <c r="D73" s="116"/>
      <c r="E73" s="116"/>
      <c r="F73" s="116"/>
      <c r="G73" s="116"/>
      <c r="H73" s="116"/>
      <c r="I73" s="116"/>
      <c r="J73" s="116"/>
      <c r="K73" s="116"/>
      <c r="L73" s="116"/>
      <c r="M73" s="116"/>
      <c r="N73" s="116"/>
      <c r="O73" s="116"/>
      <c r="P73" s="116"/>
      <c r="Q73" s="116"/>
      <c r="R73" s="116"/>
      <c r="S73" s="116"/>
      <c r="T73" s="116"/>
      <c r="U73" s="116"/>
      <c r="V73" s="116"/>
      <c r="W73" s="116"/>
      <c r="X73" s="116"/>
      <c r="Y73" s="116"/>
      <c r="Z73" s="116"/>
      <c r="AA73" s="210"/>
    </row>
    <row r="74" spans="1:27" ht="15.75" thickBot="1" x14ac:dyDescent="0.3">
      <c r="A74" s="211" t="s">
        <v>50</v>
      </c>
      <c r="B74" s="212"/>
      <c r="C74" s="212"/>
      <c r="D74" s="212"/>
      <c r="E74" s="212"/>
      <c r="F74" s="212"/>
      <c r="G74" s="212"/>
      <c r="H74" s="212"/>
      <c r="I74" s="212"/>
      <c r="J74" s="212"/>
      <c r="K74" s="212"/>
      <c r="L74" s="212"/>
      <c r="M74" s="212"/>
      <c r="N74" s="212"/>
      <c r="O74" s="212"/>
      <c r="P74" s="212"/>
      <c r="Q74" s="212"/>
      <c r="R74" s="212"/>
      <c r="S74" s="212"/>
      <c r="T74" s="212"/>
      <c r="U74" s="212"/>
      <c r="V74" s="212"/>
      <c r="W74" s="212"/>
      <c r="X74" s="212"/>
      <c r="Y74" s="212"/>
      <c r="Z74" s="212"/>
      <c r="AA74" s="213"/>
    </row>
    <row r="75" spans="1:27" ht="15.75" thickBot="1" x14ac:dyDescent="0.3">
      <c r="A75" s="214" t="s">
        <v>51</v>
      </c>
      <c r="B75" s="215"/>
      <c r="C75" s="175" t="s">
        <v>52</v>
      </c>
      <c r="D75" s="176"/>
      <c r="E75" s="176"/>
      <c r="F75" s="176"/>
      <c r="G75" s="176"/>
      <c r="H75" s="176"/>
      <c r="I75" s="177"/>
      <c r="J75" s="175" t="s">
        <v>53</v>
      </c>
      <c r="K75" s="176"/>
      <c r="L75" s="176"/>
      <c r="M75" s="176"/>
      <c r="N75" s="176"/>
      <c r="O75" s="176"/>
      <c r="P75" s="176"/>
      <c r="Q75" s="176"/>
      <c r="R75" s="176"/>
      <c r="S75" s="177"/>
      <c r="T75" s="176" t="s">
        <v>54</v>
      </c>
      <c r="U75" s="176"/>
      <c r="V75" s="176"/>
      <c r="W75" s="176"/>
      <c r="X75" s="176"/>
      <c r="Y75" s="176"/>
      <c r="Z75" s="176"/>
      <c r="AA75" s="177"/>
    </row>
    <row r="76" spans="1:27" ht="15.75" thickBot="1" x14ac:dyDescent="0.3">
      <c r="A76" s="20" t="s">
        <v>55</v>
      </c>
      <c r="B76" s="20" t="s">
        <v>56</v>
      </c>
      <c r="C76" s="20" t="s">
        <v>55</v>
      </c>
      <c r="D76" s="211" t="s">
        <v>56</v>
      </c>
      <c r="E76" s="212"/>
      <c r="F76" s="212"/>
      <c r="G76" s="212"/>
      <c r="H76" s="212"/>
      <c r="I76" s="213"/>
      <c r="J76" s="211" t="s">
        <v>55</v>
      </c>
      <c r="K76" s="212"/>
      <c r="L76" s="213"/>
      <c r="M76" s="211" t="s">
        <v>56</v>
      </c>
      <c r="N76" s="212"/>
      <c r="O76" s="212"/>
      <c r="P76" s="212"/>
      <c r="Q76" s="212"/>
      <c r="R76" s="212"/>
      <c r="S76" s="213"/>
      <c r="T76" s="211" t="s">
        <v>55</v>
      </c>
      <c r="U76" s="212"/>
      <c r="V76" s="213"/>
      <c r="W76" s="211" t="s">
        <v>56</v>
      </c>
      <c r="X76" s="212"/>
      <c r="Y76" s="212"/>
      <c r="Z76" s="212"/>
      <c r="AA76" s="213"/>
    </row>
    <row r="77" spans="1:27" ht="65.25" customHeight="1" thickBot="1" x14ac:dyDescent="0.3">
      <c r="A77" s="40">
        <v>45442</v>
      </c>
      <c r="B77" s="41" t="s">
        <v>83</v>
      </c>
      <c r="C77" s="42">
        <v>45861</v>
      </c>
      <c r="D77" s="216" t="s">
        <v>85</v>
      </c>
      <c r="E77" s="216"/>
      <c r="F77" s="216"/>
      <c r="G77" s="216"/>
      <c r="H77" s="216"/>
      <c r="I77" s="216"/>
      <c r="J77" s="217">
        <v>45930</v>
      </c>
      <c r="K77" s="216"/>
      <c r="L77" s="216"/>
      <c r="M77" s="216" t="s">
        <v>88</v>
      </c>
      <c r="N77" s="216"/>
      <c r="O77" s="216"/>
      <c r="P77" s="216"/>
      <c r="Q77" s="216"/>
      <c r="R77" s="216"/>
      <c r="S77" s="216"/>
      <c r="T77" s="217"/>
      <c r="U77" s="216"/>
      <c r="V77" s="216"/>
      <c r="W77" s="216"/>
      <c r="X77" s="216"/>
      <c r="Y77" s="216"/>
      <c r="Z77" s="216"/>
      <c r="AA77" s="218"/>
    </row>
    <row r="78" spans="1:27" ht="15.75" thickBot="1" x14ac:dyDescent="0.3">
      <c r="A78" s="225" t="s">
        <v>57</v>
      </c>
      <c r="B78" s="226"/>
      <c r="C78" s="226"/>
      <c r="D78" s="226"/>
      <c r="E78" s="226"/>
      <c r="F78" s="226"/>
      <c r="G78" s="226"/>
      <c r="H78" s="226"/>
      <c r="I78" s="226"/>
      <c r="J78" s="226"/>
      <c r="K78" s="226"/>
      <c r="L78" s="226"/>
      <c r="M78" s="226"/>
      <c r="N78" s="226"/>
      <c r="O78" s="226"/>
      <c r="P78" s="226"/>
      <c r="Q78" s="226"/>
      <c r="R78" s="226"/>
      <c r="S78" s="226"/>
      <c r="T78" s="226"/>
      <c r="U78" s="226"/>
      <c r="V78" s="226"/>
      <c r="W78" s="226"/>
      <c r="X78" s="226"/>
      <c r="Y78" s="226"/>
      <c r="Z78" s="226"/>
      <c r="AA78" s="227"/>
    </row>
    <row r="79" spans="1:27" ht="15.75" thickBot="1" x14ac:dyDescent="0.3">
      <c r="A79" s="228" t="s">
        <v>51</v>
      </c>
      <c r="B79" s="229"/>
      <c r="C79" s="178" t="s">
        <v>52</v>
      </c>
      <c r="D79" s="179"/>
      <c r="E79" s="179"/>
      <c r="F79" s="179"/>
      <c r="G79" s="179"/>
      <c r="H79" s="179"/>
      <c r="I79" s="180"/>
      <c r="J79" s="178" t="s">
        <v>53</v>
      </c>
      <c r="K79" s="179"/>
      <c r="L79" s="179"/>
      <c r="M79" s="179"/>
      <c r="N79" s="179"/>
      <c r="O79" s="179"/>
      <c r="P79" s="179"/>
      <c r="Q79" s="179"/>
      <c r="R79" s="179"/>
      <c r="S79" s="180"/>
      <c r="T79" s="179" t="s">
        <v>54</v>
      </c>
      <c r="U79" s="179"/>
      <c r="V79" s="179"/>
      <c r="W79" s="179"/>
      <c r="X79" s="179"/>
      <c r="Y79" s="179"/>
      <c r="Z79" s="179"/>
      <c r="AA79" s="180"/>
    </row>
    <row r="80" spans="1:27" ht="15.75" thickBot="1" x14ac:dyDescent="0.3">
      <c r="A80" s="21" t="s">
        <v>55</v>
      </c>
      <c r="B80" s="21" t="s">
        <v>56</v>
      </c>
      <c r="C80" s="21" t="s">
        <v>55</v>
      </c>
      <c r="D80" s="225" t="s">
        <v>56</v>
      </c>
      <c r="E80" s="226"/>
      <c r="F80" s="226"/>
      <c r="G80" s="226"/>
      <c r="H80" s="226"/>
      <c r="I80" s="227"/>
      <c r="J80" s="225" t="s">
        <v>55</v>
      </c>
      <c r="K80" s="226"/>
      <c r="L80" s="227"/>
      <c r="M80" s="225" t="s">
        <v>56</v>
      </c>
      <c r="N80" s="226"/>
      <c r="O80" s="226"/>
      <c r="P80" s="226"/>
      <c r="Q80" s="226"/>
      <c r="R80" s="226"/>
      <c r="S80" s="227"/>
      <c r="T80" s="225" t="s">
        <v>55</v>
      </c>
      <c r="U80" s="226"/>
      <c r="V80" s="227"/>
      <c r="W80" s="225" t="s">
        <v>56</v>
      </c>
      <c r="X80" s="226"/>
      <c r="Y80" s="226"/>
      <c r="Z80" s="226"/>
      <c r="AA80" s="227"/>
    </row>
    <row r="81" spans="1:27" ht="75.75" customHeight="1" thickBot="1" x14ac:dyDescent="0.3">
      <c r="A81" s="40">
        <v>45442</v>
      </c>
      <c r="B81" s="38" t="s">
        <v>84</v>
      </c>
      <c r="C81" s="42">
        <v>45861</v>
      </c>
      <c r="D81" s="219" t="s">
        <v>84</v>
      </c>
      <c r="E81" s="219"/>
      <c r="F81" s="219"/>
      <c r="G81" s="219"/>
      <c r="H81" s="219"/>
      <c r="I81" s="219"/>
      <c r="J81" s="217">
        <v>45930</v>
      </c>
      <c r="K81" s="216"/>
      <c r="L81" s="216"/>
      <c r="M81" s="219" t="s">
        <v>84</v>
      </c>
      <c r="N81" s="219"/>
      <c r="O81" s="219"/>
      <c r="P81" s="219"/>
      <c r="Q81" s="219"/>
      <c r="R81" s="219"/>
      <c r="S81" s="219"/>
      <c r="T81" s="220"/>
      <c r="U81" s="219"/>
      <c r="V81" s="219"/>
      <c r="W81" s="219"/>
      <c r="X81" s="219"/>
      <c r="Y81" s="219"/>
      <c r="Z81" s="219"/>
      <c r="AA81" s="221"/>
    </row>
    <row r="82" spans="1:27" ht="15.75" thickBot="1" x14ac:dyDescent="0.3">
      <c r="A82" s="222" t="s">
        <v>58</v>
      </c>
      <c r="B82" s="223"/>
      <c r="C82" s="223"/>
      <c r="D82" s="223"/>
      <c r="E82" s="223"/>
      <c r="F82" s="223"/>
      <c r="G82" s="223"/>
      <c r="H82" s="223"/>
      <c r="I82" s="223"/>
      <c r="J82" s="223"/>
      <c r="K82" s="223"/>
      <c r="L82" s="223"/>
      <c r="M82" s="223"/>
      <c r="N82" s="223"/>
      <c r="O82" s="223"/>
      <c r="P82" s="223"/>
      <c r="Q82" s="223"/>
      <c r="R82" s="223"/>
      <c r="S82" s="223"/>
      <c r="T82" s="223"/>
      <c r="U82" s="223"/>
      <c r="V82" s="223"/>
      <c r="W82" s="223"/>
      <c r="X82" s="223"/>
      <c r="Y82" s="223"/>
      <c r="Z82" s="223"/>
      <c r="AA82" s="224"/>
    </row>
    <row r="83" spans="1:27" ht="15.75" thickBot="1" x14ac:dyDescent="0.3">
      <c r="A83" s="239" t="s">
        <v>51</v>
      </c>
      <c r="B83" s="240"/>
      <c r="C83" s="201" t="s">
        <v>52</v>
      </c>
      <c r="D83" s="202"/>
      <c r="E83" s="202"/>
      <c r="F83" s="202"/>
      <c r="G83" s="202"/>
      <c r="H83" s="202"/>
      <c r="I83" s="203"/>
      <c r="J83" s="201" t="s">
        <v>53</v>
      </c>
      <c r="K83" s="202"/>
      <c r="L83" s="202"/>
      <c r="M83" s="202"/>
      <c r="N83" s="202"/>
      <c r="O83" s="202"/>
      <c r="P83" s="202"/>
      <c r="Q83" s="202"/>
      <c r="R83" s="202"/>
      <c r="S83" s="203"/>
      <c r="T83" s="202" t="s">
        <v>54</v>
      </c>
      <c r="U83" s="202"/>
      <c r="V83" s="202"/>
      <c r="W83" s="202"/>
      <c r="X83" s="202"/>
      <c r="Y83" s="202"/>
      <c r="Z83" s="202"/>
      <c r="AA83" s="203"/>
    </row>
    <row r="84" spans="1:27" ht="15.75" thickBot="1" x14ac:dyDescent="0.3">
      <c r="A84" s="22" t="s">
        <v>55</v>
      </c>
      <c r="B84" s="22" t="s">
        <v>56</v>
      </c>
      <c r="C84" s="22" t="s">
        <v>55</v>
      </c>
      <c r="D84" s="239" t="s">
        <v>56</v>
      </c>
      <c r="E84" s="241"/>
      <c r="F84" s="241"/>
      <c r="G84" s="241"/>
      <c r="H84" s="241"/>
      <c r="I84" s="240"/>
      <c r="J84" s="239" t="s">
        <v>55</v>
      </c>
      <c r="K84" s="241"/>
      <c r="L84" s="240"/>
      <c r="M84" s="239" t="s">
        <v>56</v>
      </c>
      <c r="N84" s="241"/>
      <c r="O84" s="241"/>
      <c r="P84" s="241"/>
      <c r="Q84" s="241"/>
      <c r="R84" s="241"/>
      <c r="S84" s="240"/>
      <c r="T84" s="239" t="s">
        <v>55</v>
      </c>
      <c r="U84" s="241"/>
      <c r="V84" s="240"/>
      <c r="W84" s="239" t="s">
        <v>56</v>
      </c>
      <c r="X84" s="241"/>
      <c r="Y84" s="241"/>
      <c r="Z84" s="241"/>
      <c r="AA84" s="240"/>
    </row>
    <row r="85" spans="1:27" ht="105.75" customHeight="1" thickBot="1" x14ac:dyDescent="0.3">
      <c r="A85" s="40">
        <v>45442</v>
      </c>
      <c r="B85" s="43" t="s">
        <v>86</v>
      </c>
      <c r="C85" s="42">
        <v>45861</v>
      </c>
      <c r="D85" s="231" t="s">
        <v>87</v>
      </c>
      <c r="E85" s="231"/>
      <c r="F85" s="231"/>
      <c r="G85" s="231"/>
      <c r="H85" s="231"/>
      <c r="I85" s="231"/>
      <c r="J85" s="217">
        <v>45930</v>
      </c>
      <c r="K85" s="216"/>
      <c r="L85" s="216"/>
      <c r="M85" s="231" t="s">
        <v>89</v>
      </c>
      <c r="N85" s="231"/>
      <c r="O85" s="231"/>
      <c r="P85" s="231"/>
      <c r="Q85" s="231"/>
      <c r="R85" s="231"/>
      <c r="S85" s="231"/>
      <c r="T85" s="231"/>
      <c r="U85" s="231"/>
      <c r="V85" s="231"/>
      <c r="W85" s="231"/>
      <c r="X85" s="231"/>
      <c r="Y85" s="231"/>
      <c r="Z85" s="231"/>
      <c r="AA85" s="232"/>
    </row>
    <row r="86" spans="1:27" ht="15.75" thickBot="1" x14ac:dyDescent="0.3">
      <c r="A86" s="233"/>
      <c r="B86" s="234"/>
      <c r="C86" s="235"/>
      <c r="D86" s="236"/>
      <c r="E86" s="237"/>
      <c r="F86" s="237"/>
      <c r="G86" s="237"/>
      <c r="H86" s="237"/>
      <c r="I86" s="237"/>
      <c r="J86" s="237"/>
      <c r="K86" s="237"/>
      <c r="L86" s="237"/>
      <c r="M86" s="237"/>
      <c r="N86" s="237"/>
      <c r="O86" s="237"/>
      <c r="P86" s="237"/>
      <c r="Q86" s="237"/>
      <c r="R86" s="237"/>
      <c r="S86" s="237"/>
      <c r="T86" s="237"/>
      <c r="U86" s="237"/>
      <c r="V86" s="237"/>
      <c r="W86" s="237"/>
      <c r="X86" s="237"/>
      <c r="Y86" s="237"/>
      <c r="Z86" s="237"/>
      <c r="AA86" s="238"/>
    </row>
    <row r="87" spans="1:27" x14ac:dyDescent="0.25">
      <c r="A87" s="16"/>
      <c r="B87" s="230" t="s">
        <v>59</v>
      </c>
      <c r="C87" s="230"/>
      <c r="D87" s="230"/>
      <c r="E87" s="230"/>
      <c r="F87" s="230"/>
      <c r="G87" s="230"/>
      <c r="H87" s="230"/>
      <c r="I87" s="230"/>
      <c r="J87" s="230"/>
      <c r="K87" s="230"/>
      <c r="L87" s="230"/>
      <c r="M87" s="230"/>
      <c r="N87" s="230"/>
      <c r="O87" s="230"/>
      <c r="P87" s="230"/>
      <c r="Q87" s="230"/>
      <c r="R87" s="230"/>
      <c r="S87" s="230"/>
      <c r="T87" s="230"/>
      <c r="U87" s="230"/>
      <c r="V87" s="230"/>
      <c r="W87" s="230"/>
      <c r="X87" s="230"/>
      <c r="Y87" s="230"/>
      <c r="Z87" s="230"/>
      <c r="AA87" s="230"/>
    </row>
  </sheetData>
  <mergeCells count="219">
    <mergeCell ref="V37:AA37"/>
    <mergeCell ref="A38:C38"/>
    <mergeCell ref="D38:I38"/>
    <mergeCell ref="J38:O38"/>
    <mergeCell ref="P38:U38"/>
    <mergeCell ref="V38:AA38"/>
    <mergeCell ref="D42:I42"/>
    <mergeCell ref="J42:O42"/>
    <mergeCell ref="P42:U42"/>
    <mergeCell ref="V42:AA42"/>
    <mergeCell ref="A40:C40"/>
    <mergeCell ref="D40:I40"/>
    <mergeCell ref="J40:O40"/>
    <mergeCell ref="P40:U40"/>
    <mergeCell ref="V40:AA40"/>
    <mergeCell ref="D41:I41"/>
    <mergeCell ref="J41:O41"/>
    <mergeCell ref="P41:U41"/>
    <mergeCell ref="V41:AA41"/>
    <mergeCell ref="A42:C42"/>
    <mergeCell ref="B87:AA87"/>
    <mergeCell ref="D85:I85"/>
    <mergeCell ref="J85:L85"/>
    <mergeCell ref="M85:S85"/>
    <mergeCell ref="T85:V85"/>
    <mergeCell ref="W85:AA85"/>
    <mergeCell ref="A86:C86"/>
    <mergeCell ref="D86:AA86"/>
    <mergeCell ref="A83:B83"/>
    <mergeCell ref="C83:I83"/>
    <mergeCell ref="J83:S83"/>
    <mergeCell ref="T83:AA83"/>
    <mergeCell ref="D84:I84"/>
    <mergeCell ref="J84:L84"/>
    <mergeCell ref="M84:S84"/>
    <mergeCell ref="T84:V84"/>
    <mergeCell ref="W84:AA84"/>
    <mergeCell ref="D81:I81"/>
    <mergeCell ref="J81:L81"/>
    <mergeCell ref="M81:S81"/>
    <mergeCell ref="T81:V81"/>
    <mergeCell ref="W81:AA81"/>
    <mergeCell ref="A82:AA82"/>
    <mergeCell ref="A78:AA78"/>
    <mergeCell ref="A79:B79"/>
    <mergeCell ref="C79:I79"/>
    <mergeCell ref="J79:S79"/>
    <mergeCell ref="T79:AA79"/>
    <mergeCell ref="D80:I80"/>
    <mergeCell ref="J80:L80"/>
    <mergeCell ref="M80:S80"/>
    <mergeCell ref="T80:V80"/>
    <mergeCell ref="W80:AA80"/>
    <mergeCell ref="D76:I76"/>
    <mergeCell ref="J76:L76"/>
    <mergeCell ref="M76:S76"/>
    <mergeCell ref="T76:V76"/>
    <mergeCell ref="W76:AA76"/>
    <mergeCell ref="D77:I77"/>
    <mergeCell ref="J77:L77"/>
    <mergeCell ref="M77:S77"/>
    <mergeCell ref="T77:V77"/>
    <mergeCell ref="W77:AA77"/>
    <mergeCell ref="B70:AA70"/>
    <mergeCell ref="B71:AA71"/>
    <mergeCell ref="B72:AA72"/>
    <mergeCell ref="A73:AA73"/>
    <mergeCell ref="A74:AA74"/>
    <mergeCell ref="A75:B75"/>
    <mergeCell ref="C75:I75"/>
    <mergeCell ref="J75:S75"/>
    <mergeCell ref="T75:AA75"/>
    <mergeCell ref="B64:AA64"/>
    <mergeCell ref="A65:AA65"/>
    <mergeCell ref="B66:AA66"/>
    <mergeCell ref="B67:AA67"/>
    <mergeCell ref="B68:AA68"/>
    <mergeCell ref="B69:AA69"/>
    <mergeCell ref="A57:AA57"/>
    <mergeCell ref="B58:AA58"/>
    <mergeCell ref="B59:AA59"/>
    <mergeCell ref="B61:AA61"/>
    <mergeCell ref="B62:AA62"/>
    <mergeCell ref="B63:AA63"/>
    <mergeCell ref="D43:AA43"/>
    <mergeCell ref="A44:AA45"/>
    <mergeCell ref="A46:AA46"/>
    <mergeCell ref="A52:AA52"/>
    <mergeCell ref="T33:U33"/>
    <mergeCell ref="V33:W33"/>
    <mergeCell ref="X33:Y33"/>
    <mergeCell ref="Z33:AA33"/>
    <mergeCell ref="B34:AA34"/>
    <mergeCell ref="A41:C41"/>
    <mergeCell ref="A35:C35"/>
    <mergeCell ref="D35:I35"/>
    <mergeCell ref="J35:O35"/>
    <mergeCell ref="P35:U35"/>
    <mergeCell ref="V35:AA35"/>
    <mergeCell ref="A36:C36"/>
    <mergeCell ref="D36:I36"/>
    <mergeCell ref="J36:O36"/>
    <mergeCell ref="P36:U36"/>
    <mergeCell ref="V36:AA36"/>
    <mergeCell ref="A37:C37"/>
    <mergeCell ref="D37:I37"/>
    <mergeCell ref="J37:O37"/>
    <mergeCell ref="P37:U37"/>
    <mergeCell ref="A32:AA32"/>
    <mergeCell ref="A33:C33"/>
    <mergeCell ref="D33:E33"/>
    <mergeCell ref="F33:G33"/>
    <mergeCell ref="H33:I33"/>
    <mergeCell ref="J33:K33"/>
    <mergeCell ref="L33:M33"/>
    <mergeCell ref="N33:O33"/>
    <mergeCell ref="P33:Q33"/>
    <mergeCell ref="R33:S33"/>
    <mergeCell ref="A28:AA28"/>
    <mergeCell ref="D29:AA29"/>
    <mergeCell ref="A30:C30"/>
    <mergeCell ref="D30:AA30"/>
    <mergeCell ref="A31:C31"/>
    <mergeCell ref="D31:AA31"/>
    <mergeCell ref="T26:U26"/>
    <mergeCell ref="V26:W26"/>
    <mergeCell ref="X26:Y26"/>
    <mergeCell ref="Z26:AA26"/>
    <mergeCell ref="A27:C27"/>
    <mergeCell ref="D27:I27"/>
    <mergeCell ref="J27:O27"/>
    <mergeCell ref="P27:U27"/>
    <mergeCell ref="V27:AA27"/>
    <mergeCell ref="Z25:AA25"/>
    <mergeCell ref="A26:C26"/>
    <mergeCell ref="D26:E26"/>
    <mergeCell ref="F26:G26"/>
    <mergeCell ref="H26:I26"/>
    <mergeCell ref="J26:K26"/>
    <mergeCell ref="L26:M26"/>
    <mergeCell ref="N26:O26"/>
    <mergeCell ref="P26:Q26"/>
    <mergeCell ref="R26:S26"/>
    <mergeCell ref="N25:O25"/>
    <mergeCell ref="P25:Q25"/>
    <mergeCell ref="R25:S25"/>
    <mergeCell ref="T25:U25"/>
    <mergeCell ref="V25:W25"/>
    <mergeCell ref="X25:Y25"/>
    <mergeCell ref="A25:C25"/>
    <mergeCell ref="D25:E25"/>
    <mergeCell ref="F25:G25"/>
    <mergeCell ref="H25:I25"/>
    <mergeCell ref="J25:K25"/>
    <mergeCell ref="L25:M25"/>
    <mergeCell ref="A23:AA23"/>
    <mergeCell ref="A24:C24"/>
    <mergeCell ref="D24:I24"/>
    <mergeCell ref="J24:O24"/>
    <mergeCell ref="P24:U24"/>
    <mergeCell ref="V24:AA24"/>
    <mergeCell ref="L16:M16"/>
    <mergeCell ref="N16:O16"/>
    <mergeCell ref="P16:Q16"/>
    <mergeCell ref="R16:S16"/>
    <mergeCell ref="T16:U16"/>
    <mergeCell ref="V16:W16"/>
    <mergeCell ref="A18:B18"/>
    <mergeCell ref="A21:B21"/>
    <mergeCell ref="A22:B22"/>
    <mergeCell ref="A19:B19"/>
    <mergeCell ref="A20:B20"/>
    <mergeCell ref="A14:E14"/>
    <mergeCell ref="F14:AA14"/>
    <mergeCell ref="C16:C17"/>
    <mergeCell ref="D16:E16"/>
    <mergeCell ref="F16:G16"/>
    <mergeCell ref="H16:I16"/>
    <mergeCell ref="J16:K16"/>
    <mergeCell ref="X16:Y16"/>
    <mergeCell ref="Z16:AA16"/>
    <mergeCell ref="A16:B17"/>
    <mergeCell ref="A15:AA15"/>
    <mergeCell ref="A13:F13"/>
    <mergeCell ref="G13:L13"/>
    <mergeCell ref="M13:O13"/>
    <mergeCell ref="P13:T13"/>
    <mergeCell ref="U13:X13"/>
    <mergeCell ref="Y13:AA13"/>
    <mergeCell ref="A12:F12"/>
    <mergeCell ref="G12:L12"/>
    <mergeCell ref="M12:O12"/>
    <mergeCell ref="P12:T12"/>
    <mergeCell ref="U12:X12"/>
    <mergeCell ref="Y12:AA12"/>
    <mergeCell ref="A1:C5"/>
    <mergeCell ref="D1:AA1"/>
    <mergeCell ref="D2:AA2"/>
    <mergeCell ref="D3:AA3"/>
    <mergeCell ref="D4:AA4"/>
    <mergeCell ref="D5:J5"/>
    <mergeCell ref="K5:S5"/>
    <mergeCell ref="T5:AA5"/>
    <mergeCell ref="A11:F11"/>
    <mergeCell ref="G11:L11"/>
    <mergeCell ref="M11:O11"/>
    <mergeCell ref="P11:T11"/>
    <mergeCell ref="U11:X11"/>
    <mergeCell ref="Y11:AA11"/>
    <mergeCell ref="A6:AA6"/>
    <mergeCell ref="A7:AA7"/>
    <mergeCell ref="A8:AA8"/>
    <mergeCell ref="A9:AA9"/>
    <mergeCell ref="A10:F10"/>
    <mergeCell ref="G10:L10"/>
    <mergeCell ref="M10:O10"/>
    <mergeCell ref="P10:T10"/>
    <mergeCell ref="U10:X10"/>
    <mergeCell ref="Y10:AA10"/>
  </mergeCells>
  <pageMargins left="0.7" right="0.7" top="0.75" bottom="0.75" header="0.3" footer="0.3"/>
  <pageSetup orientation="portrait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ISABEL CORDOBA</dc:creator>
  <cp:lastModifiedBy>TUPTC</cp:lastModifiedBy>
  <dcterms:created xsi:type="dcterms:W3CDTF">2016-07-14T16:19:35Z</dcterms:created>
  <dcterms:modified xsi:type="dcterms:W3CDTF">2025-11-18T21:51:42Z</dcterms:modified>
</cp:coreProperties>
</file>