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SIG 2025\MANUAL INTEGRADO DE GESTION\TUNJA\"/>
    </mc:Choice>
  </mc:AlternateContent>
  <bookViews>
    <workbookView xWindow="0" yWindow="0" windowWidth="28800" windowHeight="12210"/>
  </bookViews>
  <sheets>
    <sheet name="FORMATO VERSION 3 PVE" sheetId="18" r:id="rId1"/>
    <sheet name="Hoja1" sheetId="19" state="hidden" r:id="rId2"/>
  </sheets>
  <definedNames>
    <definedName name="_xlnm.Print_Area" localSheetId="0">'FORMATO VERSION 3 PVE'!$A$3:$AA$108</definedName>
  </definedNames>
  <calcPr calcId="162913" iterate="1"/>
</workbook>
</file>

<file path=xl/calcChain.xml><?xml version="1.0" encoding="utf-8"?>
<calcChain xmlns="http://schemas.openxmlformats.org/spreadsheetml/2006/main">
  <c r="D57" i="18" l="1"/>
  <c r="D52" i="18" l="1"/>
  <c r="Z52" i="18"/>
  <c r="X52" i="18"/>
  <c r="V52" i="18"/>
  <c r="T52" i="18"/>
  <c r="R52" i="18"/>
  <c r="P52" i="18"/>
  <c r="N52" i="18"/>
  <c r="L52" i="18"/>
  <c r="J52" i="18"/>
  <c r="H52" i="18"/>
  <c r="F52" i="18"/>
  <c r="Z51" i="18"/>
  <c r="X51" i="18"/>
  <c r="V51" i="18"/>
  <c r="T51" i="18"/>
  <c r="R51" i="18"/>
  <c r="P51" i="18"/>
  <c r="N51" i="18"/>
  <c r="L51" i="18"/>
  <c r="J51" i="18"/>
  <c r="H51" i="18"/>
  <c r="F51" i="18"/>
  <c r="D51" i="18"/>
  <c r="T53" i="18" l="1"/>
  <c r="F53" i="18"/>
  <c r="L53" i="18"/>
  <c r="J53" i="18"/>
  <c r="N53" i="18"/>
  <c r="H53" i="18"/>
  <c r="P53" i="18"/>
  <c r="X53" i="18"/>
  <c r="R53" i="18"/>
  <c r="D53" i="18"/>
</calcChain>
</file>

<file path=xl/sharedStrings.xml><?xml version="1.0" encoding="utf-8"?>
<sst xmlns="http://schemas.openxmlformats.org/spreadsheetml/2006/main" count="204" uniqueCount="121">
  <si>
    <t>OBJETIVO GENERAL</t>
  </si>
  <si>
    <t>RESPONSABLE</t>
  </si>
  <si>
    <t>P</t>
  </si>
  <si>
    <t>FORMULA</t>
  </si>
  <si>
    <t>MACROPROCESO:PLANEACIÓN Y MEJORAMIENTO CONTÍNUO</t>
  </si>
  <si>
    <t>PROCESO: DIRECCIONAMIENTO DEL SIG</t>
  </si>
  <si>
    <t xml:space="preserve">           Página:  1 de 1</t>
  </si>
  <si>
    <t>OBJETIVOS DEL SIG</t>
  </si>
  <si>
    <t>JUSTIFICACION</t>
  </si>
  <si>
    <t>OBJETIVO</t>
  </si>
  <si>
    <t>META</t>
  </si>
  <si>
    <t xml:space="preserve">FRECUENCIA DE MEDICION </t>
  </si>
  <si>
    <t>CUMPLIMIENTO</t>
  </si>
  <si>
    <t>RESPONSABLE GENERAL</t>
  </si>
  <si>
    <t>CRONOGRAMA</t>
  </si>
  <si>
    <t>ACTIVIDADES</t>
  </si>
  <si>
    <t>enero</t>
  </si>
  <si>
    <t>febrero</t>
  </si>
  <si>
    <t>marzo</t>
  </si>
  <si>
    <t>abril</t>
  </si>
  <si>
    <t>mayo</t>
  </si>
  <si>
    <t>junio</t>
  </si>
  <si>
    <t>julio</t>
  </si>
  <si>
    <t>agosto</t>
  </si>
  <si>
    <t>septiembre</t>
  </si>
  <si>
    <t>octubre</t>
  </si>
  <si>
    <t>noviembre</t>
  </si>
  <si>
    <t>diciembre</t>
  </si>
  <si>
    <t>E</t>
  </si>
  <si>
    <t>FECHA</t>
  </si>
  <si>
    <t>ACTIVIDADES PROGRAMADAS MES</t>
  </si>
  <si>
    <t>ACTIVIDADES EJECUTADAS MES</t>
  </si>
  <si>
    <t>PORCENTAJE DE CUMPLIMIENTO MES</t>
  </si>
  <si>
    <t xml:space="preserve">GRAFICA DE CUMPLIMIENTO </t>
  </si>
  <si>
    <t xml:space="preserve"> ANALISIS DE TENDENCIA</t>
  </si>
  <si>
    <t>DESCRIPCION</t>
  </si>
  <si>
    <t>PRIMER SEMESTRE</t>
  </si>
  <si>
    <t>SEGUNDO SEMESTRE</t>
  </si>
  <si>
    <t>PROCEDIMIENTO: IDENTIFICACION DE PELIGROS, VALORACION DE RIESGOS Y DETERMINACION DE CONTROLES</t>
  </si>
  <si>
    <t>FORMATO: FORMATO PROGRAMAS DE SST</t>
  </si>
  <si>
    <t xml:space="preserve">                      Código:  P-DS-P10-F06                   </t>
  </si>
  <si>
    <t xml:space="preserve">NOMBRE DEL PROGRAMA </t>
  </si>
  <si>
    <t xml:space="preserve">OBJETIVO ESPECIFICO </t>
  </si>
  <si>
    <t xml:space="preserve">TIPO DE INDICADOR </t>
  </si>
  <si>
    <t xml:space="preserve">GRAFICA DE INDICADOR </t>
  </si>
  <si>
    <t xml:space="preserve">DESCRIPCION </t>
  </si>
  <si>
    <t>TERCER SEMESTRE</t>
  </si>
  <si>
    <t xml:space="preserve">CUARTO TRIMESTRE </t>
  </si>
  <si>
    <t>Enero</t>
  </si>
  <si>
    <t>Febrero</t>
  </si>
  <si>
    <t>Marzo</t>
  </si>
  <si>
    <t>Abril</t>
  </si>
  <si>
    <t>Mayo</t>
  </si>
  <si>
    <t>Junio</t>
  </si>
  <si>
    <t>Julio</t>
  </si>
  <si>
    <t>Agosto</t>
  </si>
  <si>
    <t>Septiembre</t>
  </si>
  <si>
    <t>Octubre</t>
  </si>
  <si>
    <t>Noviembre</t>
  </si>
  <si>
    <t>Diciembre</t>
  </si>
  <si>
    <t>COBERTURA</t>
  </si>
  <si>
    <t>EFICIACIA</t>
  </si>
  <si>
    <t>SIG</t>
  </si>
  <si>
    <t>PORCENTAJE DE COBERTURA</t>
  </si>
  <si>
    <t>PORCENTAJE DE EFICACIA</t>
  </si>
  <si>
    <t>PRIMER TRIMESTRE</t>
  </si>
  <si>
    <t>SEGUNDO TRIMESTRE</t>
  </si>
  <si>
    <t>TERCER TRIMESTRE</t>
  </si>
  <si>
    <t>CUARTO TRIMESTRE</t>
  </si>
  <si>
    <t>EFICACIA</t>
  </si>
  <si>
    <t>INCIDENCIA</t>
  </si>
  <si>
    <t>PREVALENCIA</t>
  </si>
  <si>
    <t>TIPO DE INDICADOR
(cumplimiento, cobertura, eficacia, incidencia y/o prevalencia)</t>
  </si>
  <si>
    <t>Desarrollar estrategias en busca de la prevencion de las lesiones y/o enfermedades en los trabajadores, controlando los peligros y riesgos laborales detectados.</t>
  </si>
  <si>
    <t>Establecer la metodología, determinar los controles y asignar las responsabilidades frente a la ejecución del trabajo en alturas de la sede, para luego establecer las diferentes acciones correctivas y preventivas, buscando así prevenir accidentes de trabajo por parte de los colaboradores y demás partes interesadas de la Universidad Pedagógica y Tecnológica de Colombia.</t>
  </si>
  <si>
    <t xml:space="preserve">Asegurar  las  condiciones de trabajo seguro en alturas que puedan ocasionar  accidentes  laborales, formulando los respectivos planes de acción preventivo, correctivo y de mejora en la Universidad  Pedagógica y Tecnologica de Colombia </t>
  </si>
  <si>
    <t>Medir el cumplimiento de las actividades programadas</t>
  </si>
  <si>
    <t>Semestral</t>
  </si>
  <si>
    <t>Trimestral</t>
  </si>
  <si>
    <t>(Número total de accidentes presentados por Trabajo en Alturas 
 / Número total de accidentes presentados ) *100</t>
  </si>
  <si>
    <t>(Número de actividades ejecutadas 
/ Número total de actividades programadas) *100</t>
  </si>
  <si>
    <t>Realizar seguimiento a la vigencia de los cursos de: Trabajadores autorizados, Reentrenamiento como trabajador autorizado, Coordinador de Trabajo Seguro en Altura.</t>
  </si>
  <si>
    <t>Actualizar Matriz de Trabajo Seguro en alturas Junto con las Áreas, Dependencias Involucradas en estas.</t>
  </si>
  <si>
    <t>Validar el Cumplimiento de los Indicadores de Gestión del Programa de Trabajo Seguro En Alturas.</t>
  </si>
  <si>
    <t>Cobertura del Programa de
formación para trabajadores de la Universidad</t>
  </si>
  <si>
    <t>SIG/TH</t>
  </si>
  <si>
    <t>(N° trabajadores Formados / N° trabajadores programados) *100</t>
  </si>
  <si>
    <t>Anual</t>
  </si>
  <si>
    <t>N/A</t>
  </si>
  <si>
    <t>N° Trabajadores Formados</t>
  </si>
  <si>
    <t>N° Trabajadores Programados</t>
  </si>
  <si>
    <t>ANUAL</t>
  </si>
  <si>
    <t>N° AT TOTALES</t>
  </si>
  <si>
    <t>N° AT POR TSA</t>
  </si>
  <si>
    <t>Acorde a los resultados de los Indicadores, definir plan de Trabajo y recursos necesarios para la siguiente vigencia.</t>
  </si>
  <si>
    <t>Porcentaje de accidentes presentados en la sede por trabajo de alturas, con respecto al total de accidentes presentados.</t>
  </si>
  <si>
    <t>MARCO LEGAL</t>
  </si>
  <si>
    <t xml:space="preserve"> Resolución 4272 de 2021.
Decreto 1072 de 2015.</t>
  </si>
  <si>
    <t xml:space="preserve">     Versión:07</t>
  </si>
  <si>
    <t xml:space="preserve">Todos aquellos trabajadores de planta y contratistas (CPS) que dentro de sus actividades laborales deben realizar trabajos considerados de alturas de acuerdo a la legislación vigente, en  la Universidad Pedagógica y Tecnológica de Colombia </t>
  </si>
  <si>
    <t>POBLACIÓN OBJETO</t>
  </si>
  <si>
    <t>Enviar a los decanos de las sedes de Chiquinquirá, Duitama y Sogamoso, el informe de ARL POSITIVA con las recomendaciones para la adquisición de sistemas de acceso y equipos de protección contra caídas, para que desde cada sede se pueda tramitar la respectiva compra.</t>
  </si>
  <si>
    <t>Solicitar a los jefes de area las necesidades de capacitación relacionada Trabajo Seguro en Alturas y el listado de personas que realizan este tipo de actividades en las dependencias que desarrollen labores de trabajo en alturas.</t>
  </si>
  <si>
    <t>Realizar revisión normativa acerca de los cambios y/o normas vigentes que apliquen a TSA y revisión del procedimiento de Trabajo en Alturas</t>
  </si>
  <si>
    <t>SIG - TH</t>
  </si>
  <si>
    <t>Radicar en la Vicerrectoría Administrativa y Financiera  la solicitud de adquisición de sistemas de acceso y equipos de protección contra caídas para la sede Central,  acorde a las necesidades determinadas en concepto técnico emitido por la ARL POSITIVA</t>
  </si>
  <si>
    <t>Gestionar la inscripción y capacitación de los trabajadores que requieren realizar el curso de Trabajador Autorizado o Reentrenamiento, acorde a las necesidades de cada dependencia.</t>
  </si>
  <si>
    <t>Gestionar la inscripción y capacitación de los trabajadores que requieren realizar el curso de Coordinador de trabajo en alturas, acorde con ls necesidades de cada dependencia.</t>
  </si>
  <si>
    <t xml:space="preserve">Gestionar la inscripción para el curso de Jefe de Área, dirigido a los  Decanos y Administrativos de las sedes, y a los jefes de las dependencias en las cuales se realizan trabajos en alturas, quienes toman decisiones administrativas en relación con TSA. </t>
  </si>
  <si>
    <t>Remitir al Departamento de Talento Humano el listado de los trabajadores que requieren formación en cursos de:   Trabajador Autorizado, Coordinador y Rescatista, para el trámite de los respectivos examenes médicos ocupacionales requeridos.</t>
  </si>
  <si>
    <t>Realizar el curso de entrenamiento de rescate en alturas, dirigido a los brigadistas integrales</t>
  </si>
  <si>
    <t>Hacer seguimiento a los respectivos permisos de trabajo firmados, acorde a las actividades de trabajo en alturas ejecutadas</t>
  </si>
  <si>
    <t>Realizar la instalación de puntos de anclaje en el edificio Central</t>
  </si>
  <si>
    <t>El trabajo en alturas es considerado como una labor con una actividad de alto riesgo, ya que según estadísticas del Ministerio de Trabajo, esta actividad representa una de las principales causas de accidetes laborales en el país, lo que resulta en lesiones graves e inlcuso en consecuencias mortales.  Por tanto, es imperativo implementar un Programa de Protección Contra Caídas para garantizar la seguridad y la salud de los trabajadores que realizan labores en alturas. Este programa incluirá capacitación en el uso correcto de equipos de protección personal, inspecciones regulares de los equipos, evaluación de riesgos antes de comenzar un trabajo en altura, y el cumplimiento estricto de las normas de seguridad establecidas por la ley.</t>
  </si>
  <si>
    <t>Realizar socialización sobre el Programa de Protección Contra Caídas al personal que realiza trabajos en alturas</t>
  </si>
  <si>
    <t>Realizar Inspección Semestral de equipos de trabajo en alturas, diligenciando el Formato de hoja de Vida definido para  cada equipo</t>
  </si>
  <si>
    <t>Realizar socialización de temáticas relacionadas con el Programa de Prevención y Protección Contra Caídas, procedimiento de TSA, plan de rescate, armado de sistemas de acceso, permiso de trabajo, análisis de trabajo seguro, a los funcionarios y contratistas que realizan trabajos de alturas.</t>
  </si>
  <si>
    <t>Se cumple con la meta del programa, ya que se ejecutaron el total de actividades programadas durante el primer trimestre de 2025</t>
  </si>
  <si>
    <t>Se cumple con la meta del programa</t>
  </si>
  <si>
    <t>Se cumple con la meta del programa, ya que en el primer trimestre no se presentó ningún accidente de trabajo por causa de trabajo en alturas.</t>
  </si>
  <si>
    <t>Programa de Prevención y Protección Contra Caídas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</si>
</sst>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2]* #,##0.00_-;\-[$€-2]* #,##0.00_-;_-[$€-2]* &quot;-&quot;??_-"/>
  </numFmts>
  <fonts count="21" x14ac:knownFonts="1">
    <font>
      <sz val="11"/>
      <color theme="1"/>
      <name val="Calibri"/>
      <family val="2"/>
      <scheme val="minor"/>
    </font>
    <font>
      <sz val="10"/>
      <name val="Arial"/>
      <family val="2"/>
    </font>
    <font>
      <sz val="10"/>
      <color theme="1"/>
      <name val="Arial"/>
      <family val="2"/>
    </font>
    <font>
      <sz val="12"/>
      <color theme="1"/>
      <name val="Arial"/>
      <family val="2"/>
    </font>
    <font>
      <sz val="11"/>
      <color theme="1"/>
      <name val="Calibri"/>
      <family val="2"/>
      <scheme val="minor"/>
    </font>
    <font>
      <b/>
      <sz val="12"/>
      <name val="Calibri"/>
      <family val="2"/>
      <scheme val="minor"/>
    </font>
    <font>
      <sz val="12"/>
      <name val="Calibri"/>
      <family val="2"/>
      <scheme val="minor"/>
    </font>
    <font>
      <sz val="10"/>
      <color indexed="8"/>
      <name val="MS Shell Dlg 2"/>
      <charset val="1"/>
    </font>
    <font>
      <sz val="10"/>
      <name val="Arial Narrow"/>
      <family val="2"/>
    </font>
    <font>
      <u/>
      <sz val="10"/>
      <color indexed="12"/>
      <name val="Arial"/>
      <family val="2"/>
    </font>
    <font>
      <sz val="11"/>
      <name val="Arial"/>
      <family val="2"/>
    </font>
    <font>
      <sz val="8"/>
      <name val="Calibri"/>
      <family val="2"/>
      <scheme val="minor"/>
    </font>
    <font>
      <sz val="10"/>
      <color theme="1"/>
      <name val="Century Gothic"/>
      <family val="2"/>
    </font>
    <font>
      <sz val="10"/>
      <name val="Century Gothic"/>
      <family val="2"/>
    </font>
    <font>
      <sz val="12"/>
      <name val="Century Gothic"/>
      <family val="2"/>
    </font>
    <font>
      <b/>
      <sz val="12"/>
      <name val="Century Gothic"/>
      <family val="2"/>
    </font>
    <font>
      <sz val="12"/>
      <color theme="1"/>
      <name val="Century Gothic"/>
      <family val="2"/>
    </font>
    <font>
      <b/>
      <sz val="12"/>
      <color theme="1"/>
      <name val="Century Gothic"/>
      <family val="2"/>
    </font>
    <font>
      <sz val="10"/>
      <color rgb="FF000000"/>
      <name val="Century Gothic"/>
      <family val="2"/>
    </font>
    <font>
      <b/>
      <sz val="11"/>
      <color rgb="FF000000"/>
      <name val="Century Gothic"/>
      <family val="2"/>
    </font>
    <font>
      <b/>
      <sz val="12"/>
      <name val="Arial"/>
      <family val="2"/>
    </font>
  </fonts>
  <fills count="1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C00"/>
        <bgColor indexed="64"/>
      </patternFill>
    </fill>
    <fill>
      <patternFill patternType="solid">
        <fgColor theme="0" tint="-0.34998626667073579"/>
        <bgColor indexed="64"/>
      </patternFill>
    </fill>
    <fill>
      <patternFill patternType="solid">
        <fgColor theme="1" tint="0.499984740745262"/>
        <bgColor indexed="64"/>
      </patternFill>
    </fill>
    <fill>
      <patternFill patternType="solid">
        <fgColor theme="7" tint="0.39997558519241921"/>
        <bgColor indexed="64"/>
      </patternFill>
    </fill>
    <fill>
      <patternFill patternType="solid">
        <fgColor theme="8" tint="0.59999389629810485"/>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rgb="FF00B050"/>
        <bgColor indexed="64"/>
      </patternFill>
    </fill>
    <fill>
      <patternFill patternType="solid">
        <fgColor theme="0"/>
        <bgColor theme="0"/>
      </patternFill>
    </fill>
    <fill>
      <patternFill patternType="solid">
        <fgColor rgb="FFFFFF00"/>
        <bgColor rgb="FFFFFF00"/>
      </patternFill>
    </fill>
    <fill>
      <patternFill patternType="solid">
        <fgColor rgb="FFFFFFFF"/>
        <bgColor rgb="FFFFFFFF"/>
      </patternFill>
    </fill>
    <fill>
      <patternFill patternType="solid">
        <fgColor theme="3" tint="0.39997558519241921"/>
        <bgColor rgb="FFFFFFFF"/>
      </patternFill>
    </fill>
  </fills>
  <borders count="6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6">
    <xf numFmtId="0" fontId="0" fillId="0" borderId="0"/>
    <xf numFmtId="0" fontId="1" fillId="0" borderId="0"/>
    <xf numFmtId="9" fontId="4" fillId="0" borderId="0" applyFont="0" applyFill="0" applyBorder="0" applyAlignment="0" applyProtection="0"/>
    <xf numFmtId="0" fontId="1" fillId="0" borderId="0"/>
    <xf numFmtId="43" fontId="4" fillId="0" borderId="0" applyFont="0" applyFill="0" applyBorder="0" applyAlignment="0" applyProtection="0"/>
    <xf numFmtId="0" fontId="7" fillId="0" borderId="0"/>
    <xf numFmtId="0" fontId="1" fillId="0" borderId="0"/>
    <xf numFmtId="164" fontId="8" fillId="0" borderId="0" applyFont="0" applyFill="0" applyBorder="0" applyAlignment="0" applyProtection="0"/>
    <xf numFmtId="0" fontId="9"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3" fillId="0" borderId="0"/>
    <xf numFmtId="43" fontId="4" fillId="0" borderId="0" applyFont="0" applyFill="0" applyBorder="0" applyAlignment="0" applyProtection="0"/>
  </cellStyleXfs>
  <cellXfs count="262">
    <xf numFmtId="0" fontId="0" fillId="0" borderId="0" xfId="0"/>
    <xf numFmtId="0" fontId="5" fillId="2" borderId="21" xfId="0" applyFont="1" applyFill="1" applyBorder="1" applyAlignment="1">
      <alignment horizontal="center" wrapText="1"/>
    </xf>
    <xf numFmtId="0" fontId="5" fillId="2" borderId="0" xfId="0" applyFont="1" applyFill="1" applyBorder="1" applyAlignment="1">
      <alignment horizontal="center" wrapText="1"/>
    </xf>
    <xf numFmtId="3" fontId="5" fillId="2" borderId="0" xfId="0" applyNumberFormat="1" applyFont="1" applyFill="1" applyBorder="1" applyAlignment="1">
      <alignment horizontal="center" vertical="center"/>
    </xf>
    <xf numFmtId="3" fontId="5" fillId="2" borderId="22" xfId="0" applyNumberFormat="1" applyFont="1" applyFill="1" applyBorder="1" applyAlignment="1">
      <alignment horizontal="center" vertical="center"/>
    </xf>
    <xf numFmtId="9" fontId="5" fillId="2" borderId="0" xfId="2" applyFont="1" applyFill="1" applyBorder="1" applyAlignment="1"/>
    <xf numFmtId="3" fontId="5" fillId="2" borderId="0" xfId="2" applyNumberFormat="1" applyFont="1" applyFill="1" applyBorder="1" applyAlignment="1">
      <alignment horizontal="center"/>
    </xf>
    <xf numFmtId="0" fontId="5" fillId="2" borderId="0" xfId="0" applyFont="1" applyFill="1" applyBorder="1" applyAlignment="1"/>
    <xf numFmtId="0" fontId="5" fillId="2" borderId="0" xfId="0" applyFont="1" applyFill="1" applyBorder="1" applyAlignment="1">
      <alignment vertical="center" wrapText="1"/>
    </xf>
    <xf numFmtId="0" fontId="5" fillId="2" borderId="0" xfId="0" applyFont="1" applyFill="1" applyBorder="1" applyAlignment="1">
      <alignment horizontal="center"/>
    </xf>
    <xf numFmtId="9" fontId="5" fillId="2" borderId="0" xfId="0" applyNumberFormat="1" applyFont="1" applyFill="1" applyBorder="1" applyAlignment="1">
      <alignment horizontal="center" vertical="center" wrapText="1"/>
    </xf>
    <xf numFmtId="9" fontId="5" fillId="2" borderId="22" xfId="0" applyNumberFormat="1" applyFont="1" applyFill="1" applyBorder="1" applyAlignment="1">
      <alignment horizontal="center" vertical="center" wrapText="1"/>
    </xf>
    <xf numFmtId="0" fontId="5" fillId="3" borderId="8" xfId="0" applyFont="1" applyFill="1" applyBorder="1" applyAlignment="1">
      <alignment horizontal="center" vertical="center"/>
    </xf>
    <xf numFmtId="0" fontId="5" fillId="3" borderId="8" xfId="0" applyFont="1" applyFill="1" applyBorder="1" applyAlignment="1">
      <alignment horizontal="center" vertical="center" wrapText="1"/>
    </xf>
    <xf numFmtId="0" fontId="0" fillId="2" borderId="0" xfId="0" applyFill="1"/>
    <xf numFmtId="0" fontId="3" fillId="2" borderId="0" xfId="0" applyFont="1" applyFill="1" applyAlignment="1">
      <alignment horizontal="justify" vertical="center"/>
    </xf>
    <xf numFmtId="0" fontId="1" fillId="2" borderId="0" xfId="3" applyFont="1" applyFill="1" applyBorder="1" applyAlignment="1">
      <alignment horizontal="center"/>
    </xf>
    <xf numFmtId="0" fontId="1" fillId="2" borderId="0" xfId="3" applyFill="1"/>
    <xf numFmtId="0" fontId="2" fillId="2" borderId="0" xfId="0" applyFont="1" applyFill="1" applyBorder="1" applyAlignment="1">
      <alignment vertical="center" wrapText="1"/>
    </xf>
    <xf numFmtId="0" fontId="0" fillId="2" borderId="0" xfId="0" applyFill="1" applyBorder="1"/>
    <xf numFmtId="0" fontId="6" fillId="2" borderId="21" xfId="0" applyFont="1" applyFill="1" applyBorder="1"/>
    <xf numFmtId="0" fontId="0" fillId="2" borderId="0" xfId="0" applyFill="1" applyAlignment="1">
      <alignment vertical="center"/>
    </xf>
    <xf numFmtId="0" fontId="15" fillId="4" borderId="51" xfId="3" applyFont="1" applyFill="1" applyBorder="1" applyAlignment="1">
      <alignment horizontal="center" vertical="center"/>
    </xf>
    <xf numFmtId="0" fontId="15" fillId="4" borderId="44" xfId="3" applyFont="1" applyFill="1" applyBorder="1" applyAlignment="1">
      <alignment horizontal="center" vertical="center"/>
    </xf>
    <xf numFmtId="0" fontId="15" fillId="4" borderId="52" xfId="3" applyFont="1" applyFill="1" applyBorder="1" applyAlignment="1">
      <alignment horizontal="center" vertical="center"/>
    </xf>
    <xf numFmtId="0" fontId="16" fillId="12" borderId="8" xfId="0" applyFont="1" applyFill="1" applyBorder="1" applyAlignment="1">
      <alignment horizontal="center" vertical="center" wrapText="1"/>
    </xf>
    <xf numFmtId="0" fontId="16" fillId="12" borderId="10" xfId="0" applyFont="1" applyFill="1" applyBorder="1" applyAlignment="1">
      <alignment horizontal="center" vertical="center" wrapText="1"/>
    </xf>
    <xf numFmtId="0" fontId="19" fillId="14" borderId="55" xfId="0" applyFont="1" applyFill="1" applyBorder="1" applyAlignment="1">
      <alignment horizontal="center" vertical="center"/>
    </xf>
    <xf numFmtId="0" fontId="19" fillId="13" borderId="55" xfId="0" applyFont="1" applyFill="1" applyBorder="1" applyAlignment="1">
      <alignment horizontal="center" vertical="center"/>
    </xf>
    <xf numFmtId="0" fontId="19" fillId="14" borderId="58" xfId="0" applyFont="1" applyFill="1" applyBorder="1" applyAlignment="1">
      <alignment horizontal="center" vertical="center"/>
    </xf>
    <xf numFmtId="0" fontId="19" fillId="14" borderId="57" xfId="0" applyFont="1" applyFill="1" applyBorder="1" applyAlignment="1">
      <alignment horizontal="center" vertical="center"/>
    </xf>
    <xf numFmtId="0" fontId="19" fillId="13" borderId="58" xfId="0" applyFont="1" applyFill="1" applyBorder="1" applyAlignment="1">
      <alignment horizontal="center" vertical="center"/>
    </xf>
    <xf numFmtId="0" fontId="19" fillId="0" borderId="58" xfId="0" applyFont="1" applyFill="1" applyBorder="1" applyAlignment="1">
      <alignment horizontal="center" vertical="center"/>
    </xf>
    <xf numFmtId="0" fontId="19" fillId="14" borderId="59" xfId="0" applyFont="1" applyFill="1" applyBorder="1" applyAlignment="1">
      <alignment horizontal="center" vertical="center"/>
    </xf>
    <xf numFmtId="14" fontId="1" fillId="2" borderId="8" xfId="0" applyNumberFormat="1" applyFont="1" applyFill="1" applyBorder="1" applyAlignment="1">
      <alignment horizontal="center" vertical="center" wrapText="1"/>
    </xf>
    <xf numFmtId="0" fontId="19" fillId="13" borderId="58" xfId="0" applyFont="1" applyFill="1" applyBorder="1" applyAlignment="1">
      <alignment horizontal="center" vertical="center"/>
    </xf>
    <xf numFmtId="0" fontId="1" fillId="2" borderId="29"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9" fillId="15" borderId="57" xfId="0" applyFont="1" applyFill="1" applyBorder="1" applyAlignment="1">
      <alignment horizontal="center" vertical="center"/>
    </xf>
    <xf numFmtId="0" fontId="18" fillId="12" borderId="29" xfId="0" applyFont="1" applyFill="1" applyBorder="1" applyAlignment="1">
      <alignment horizontal="center" vertical="center" wrapText="1"/>
    </xf>
    <xf numFmtId="0" fontId="18" fillId="12" borderId="9" xfId="0" applyFont="1" applyFill="1" applyBorder="1" applyAlignment="1">
      <alignment horizontal="center" vertical="center" wrapText="1"/>
    </xf>
    <xf numFmtId="0" fontId="5" fillId="3" borderId="29" xfId="0" applyFont="1" applyFill="1" applyBorder="1" applyAlignment="1">
      <alignment horizontal="center" vertical="center"/>
    </xf>
    <xf numFmtId="0" fontId="5" fillId="3" borderId="9" xfId="0" applyFont="1" applyFill="1" applyBorder="1" applyAlignment="1">
      <alignment horizontal="center" vertical="center"/>
    </xf>
    <xf numFmtId="0" fontId="5" fillId="3" borderId="30" xfId="0" applyFont="1" applyFill="1" applyBorder="1" applyAlignment="1">
      <alignment horizontal="center" vertical="center"/>
    </xf>
    <xf numFmtId="9" fontId="15" fillId="8" borderId="2" xfId="2" applyFont="1" applyFill="1" applyBorder="1" applyAlignment="1">
      <alignment horizontal="center" vertical="center" wrapText="1"/>
    </xf>
    <xf numFmtId="9" fontId="15" fillId="8" borderId="14" xfId="2" applyFont="1" applyFill="1" applyBorder="1" applyAlignment="1">
      <alignment horizontal="center" vertical="center" wrapText="1"/>
    </xf>
    <xf numFmtId="0" fontId="15" fillId="8" borderId="47" xfId="0" applyFont="1" applyFill="1" applyBorder="1" applyAlignment="1">
      <alignment horizontal="center" vertical="center"/>
    </xf>
    <xf numFmtId="0" fontId="15" fillId="8" borderId="41" xfId="0" applyFont="1" applyFill="1" applyBorder="1" applyAlignment="1">
      <alignment horizontal="center" vertical="center"/>
    </xf>
    <xf numFmtId="0" fontId="15" fillId="8" borderId="48" xfId="0" applyFont="1" applyFill="1" applyBorder="1" applyAlignment="1">
      <alignment horizontal="center" vertical="center"/>
    </xf>
    <xf numFmtId="0" fontId="5" fillId="4" borderId="29"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6" fillId="2" borderId="38" xfId="0" applyFont="1" applyFill="1" applyBorder="1" applyAlignment="1">
      <alignment horizontal="center" wrapText="1"/>
    </xf>
    <xf numFmtId="0" fontId="6" fillId="2" borderId="37" xfId="0" applyFont="1" applyFill="1" applyBorder="1" applyAlignment="1">
      <alignment horizontal="center" wrapText="1"/>
    </xf>
    <xf numFmtId="0" fontId="6" fillId="2" borderId="36" xfId="0" applyFont="1" applyFill="1" applyBorder="1" applyAlignment="1">
      <alignment horizontal="center" wrapText="1"/>
    </xf>
    <xf numFmtId="0" fontId="6" fillId="2" borderId="21" xfId="0" applyFont="1" applyFill="1" applyBorder="1" applyAlignment="1">
      <alignment horizontal="center" wrapText="1"/>
    </xf>
    <xf numFmtId="0" fontId="6" fillId="2" borderId="0" xfId="0" applyFont="1" applyFill="1" applyBorder="1" applyAlignment="1">
      <alignment horizontal="center" wrapText="1"/>
    </xf>
    <xf numFmtId="0" fontId="6" fillId="2" borderId="22" xfId="0" applyFont="1" applyFill="1" applyBorder="1" applyAlignment="1">
      <alignment horizontal="center" wrapText="1"/>
    </xf>
    <xf numFmtId="0" fontId="6" fillId="2" borderId="39" xfId="0" applyFont="1" applyFill="1" applyBorder="1" applyAlignment="1">
      <alignment horizontal="center" wrapText="1"/>
    </xf>
    <xf numFmtId="0" fontId="6" fillId="2" borderId="11" xfId="0" applyFont="1" applyFill="1" applyBorder="1" applyAlignment="1">
      <alignment horizontal="center" wrapText="1"/>
    </xf>
    <xf numFmtId="0" fontId="6" fillId="2" borderId="10" xfId="0" applyFont="1" applyFill="1" applyBorder="1" applyAlignment="1">
      <alignment horizontal="center" wrapText="1"/>
    </xf>
    <xf numFmtId="0" fontId="5" fillId="3" borderId="29" xfId="0" applyFont="1" applyFill="1" applyBorder="1" applyAlignment="1">
      <alignment horizontal="center" vertical="center" wrapText="1"/>
    </xf>
    <xf numFmtId="0" fontId="5" fillId="3" borderId="30"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5" borderId="29" xfId="0" applyFont="1" applyFill="1" applyBorder="1" applyAlignment="1">
      <alignment horizontal="center" vertical="center" wrapText="1"/>
    </xf>
    <xf numFmtId="0" fontId="5" fillId="5" borderId="30" xfId="0" applyFont="1" applyFill="1" applyBorder="1" applyAlignment="1">
      <alignment horizontal="center" vertical="center" wrapText="1"/>
    </xf>
    <xf numFmtId="0" fontId="5" fillId="5" borderId="9" xfId="0" applyFont="1" applyFill="1" applyBorder="1" applyAlignment="1">
      <alignment horizontal="center" vertical="center" wrapText="1"/>
    </xf>
    <xf numFmtId="0" fontId="5" fillId="6" borderId="3" xfId="2" applyNumberFormat="1" applyFont="1" applyFill="1" applyBorder="1" applyAlignment="1">
      <alignment horizontal="center"/>
    </xf>
    <xf numFmtId="0" fontId="5" fillId="6" borderId="13" xfId="2" applyNumberFormat="1" applyFont="1" applyFill="1" applyBorder="1" applyAlignment="1">
      <alignment horizontal="center"/>
    </xf>
    <xf numFmtId="0" fontId="5" fillId="6" borderId="12" xfId="2" applyNumberFormat="1" applyFont="1" applyFill="1" applyBorder="1" applyAlignment="1">
      <alignment horizontal="center"/>
    </xf>
    <xf numFmtId="9" fontId="5" fillId="6" borderId="3" xfId="2" applyNumberFormat="1" applyFont="1" applyFill="1" applyBorder="1" applyAlignment="1">
      <alignment horizontal="center"/>
    </xf>
    <xf numFmtId="9" fontId="5" fillId="6" borderId="13" xfId="2" applyNumberFormat="1" applyFont="1" applyFill="1" applyBorder="1" applyAlignment="1">
      <alignment horizontal="center"/>
    </xf>
    <xf numFmtId="9" fontId="5" fillId="6" borderId="12" xfId="2" applyNumberFormat="1" applyFont="1" applyFill="1" applyBorder="1" applyAlignment="1">
      <alignment horizontal="center"/>
    </xf>
    <xf numFmtId="0" fontId="1" fillId="2" borderId="29" xfId="0" applyFont="1" applyFill="1" applyBorder="1" applyAlignment="1">
      <alignment horizontal="center" vertical="center" wrapText="1"/>
    </xf>
    <xf numFmtId="0" fontId="1" fillId="2" borderId="9" xfId="0" applyFont="1" applyFill="1" applyBorder="1" applyAlignment="1">
      <alignment horizontal="center" vertical="center" wrapText="1"/>
    </xf>
    <xf numFmtId="14" fontId="1" fillId="2" borderId="29" xfId="0" applyNumberFormat="1" applyFont="1" applyFill="1" applyBorder="1" applyAlignment="1">
      <alignment horizontal="center" vertical="center" wrapText="1"/>
    </xf>
    <xf numFmtId="0" fontId="1" fillId="2" borderId="30" xfId="0" applyFont="1" applyFill="1" applyBorder="1" applyAlignment="1">
      <alignment horizontal="center" vertical="center" wrapText="1"/>
    </xf>
    <xf numFmtId="14" fontId="1" fillId="2" borderId="30" xfId="0" applyNumberFormat="1" applyFont="1" applyFill="1" applyBorder="1" applyAlignment="1">
      <alignment horizontal="center" vertical="center" wrapText="1"/>
    </xf>
    <xf numFmtId="14" fontId="1" fillId="2" borderId="9" xfId="0" applyNumberFormat="1" applyFont="1" applyFill="1" applyBorder="1" applyAlignment="1">
      <alignment horizontal="center" vertical="center" wrapText="1"/>
    </xf>
    <xf numFmtId="0" fontId="1" fillId="2" borderId="29" xfId="0" applyFont="1" applyFill="1" applyBorder="1" applyAlignment="1">
      <alignment horizontal="left" vertical="center" wrapText="1"/>
    </xf>
    <xf numFmtId="0" fontId="1" fillId="2" borderId="30" xfId="0" applyFont="1" applyFill="1" applyBorder="1" applyAlignment="1">
      <alignment horizontal="left" vertical="center" wrapText="1"/>
    </xf>
    <xf numFmtId="14" fontId="10" fillId="3" borderId="29" xfId="0" applyNumberFormat="1" applyFont="1" applyFill="1" applyBorder="1" applyAlignment="1">
      <alignment horizontal="center" vertical="center" wrapText="1"/>
    </xf>
    <xf numFmtId="0" fontId="10" fillId="3" borderId="30"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0" borderId="29" xfId="0" applyFont="1" applyFill="1" applyBorder="1" applyAlignment="1">
      <alignment horizontal="center" vertical="center" wrapText="1"/>
    </xf>
    <xf numFmtId="0" fontId="10" fillId="0" borderId="30" xfId="0" applyFont="1" applyFill="1" applyBorder="1" applyAlignment="1">
      <alignment horizontal="center" vertical="center" wrapText="1"/>
    </xf>
    <xf numFmtId="0" fontId="10" fillId="0" borderId="9" xfId="0" applyFont="1" applyFill="1" applyBorder="1" applyAlignment="1">
      <alignment horizontal="center" vertical="center" wrapText="1"/>
    </xf>
    <xf numFmtId="14" fontId="10" fillId="2" borderId="29" xfId="0" applyNumberFormat="1" applyFont="1" applyFill="1" applyBorder="1" applyAlignment="1">
      <alignment horizontal="center" vertical="center" wrapText="1"/>
    </xf>
    <xf numFmtId="14" fontId="10" fillId="2" borderId="30" xfId="0" applyNumberFormat="1" applyFont="1" applyFill="1" applyBorder="1" applyAlignment="1">
      <alignment horizontal="center" vertical="center" wrapText="1"/>
    </xf>
    <xf numFmtId="14" fontId="10" fillId="2" borderId="9" xfId="0" applyNumberFormat="1" applyFont="1" applyFill="1" applyBorder="1" applyAlignment="1">
      <alignment horizontal="center" vertical="center" wrapText="1"/>
    </xf>
    <xf numFmtId="0" fontId="1" fillId="2" borderId="9" xfId="0" applyFont="1" applyFill="1" applyBorder="1" applyAlignment="1">
      <alignment horizontal="left" vertical="center" wrapText="1"/>
    </xf>
    <xf numFmtId="9" fontId="5" fillId="7" borderId="3" xfId="2" applyFont="1" applyFill="1" applyBorder="1" applyAlignment="1">
      <alignment horizontal="center"/>
    </xf>
    <xf numFmtId="9" fontId="5" fillId="7" borderId="13" xfId="2" applyFont="1" applyFill="1" applyBorder="1" applyAlignment="1">
      <alignment horizontal="center"/>
    </xf>
    <xf numFmtId="9" fontId="5" fillId="7" borderId="12" xfId="2" applyFont="1" applyFill="1" applyBorder="1" applyAlignment="1">
      <alignment horizontal="center"/>
    </xf>
    <xf numFmtId="0" fontId="6" fillId="2" borderId="38" xfId="0" applyFont="1" applyFill="1" applyBorder="1" applyAlignment="1">
      <alignment horizontal="center"/>
    </xf>
    <xf numFmtId="0" fontId="6" fillId="2" borderId="37" xfId="0" applyFont="1" applyFill="1" applyBorder="1" applyAlignment="1">
      <alignment horizontal="center"/>
    </xf>
    <xf numFmtId="0" fontId="6" fillId="2" borderId="36" xfId="0" applyFont="1" applyFill="1" applyBorder="1" applyAlignment="1">
      <alignment horizontal="center"/>
    </xf>
    <xf numFmtId="0" fontId="6" fillId="2" borderId="21" xfId="0" applyFont="1" applyFill="1" applyBorder="1" applyAlignment="1">
      <alignment horizontal="center"/>
    </xf>
    <xf numFmtId="0" fontId="6" fillId="2" borderId="0" xfId="0" applyFont="1" applyFill="1" applyBorder="1" applyAlignment="1">
      <alignment horizontal="center"/>
    </xf>
    <xf numFmtId="0" fontId="6" fillId="2" borderId="22" xfId="0" applyFont="1" applyFill="1" applyBorder="1" applyAlignment="1">
      <alignment horizontal="center"/>
    </xf>
    <xf numFmtId="0" fontId="6" fillId="2" borderId="39" xfId="0" applyFont="1" applyFill="1" applyBorder="1" applyAlignment="1">
      <alignment horizontal="center"/>
    </xf>
    <xf numFmtId="0" fontId="6" fillId="2" borderId="11" xfId="0" applyFont="1" applyFill="1" applyBorder="1" applyAlignment="1">
      <alignment horizontal="center"/>
    </xf>
    <xf numFmtId="0" fontId="6" fillId="2" borderId="10" xfId="0" applyFont="1" applyFill="1" applyBorder="1" applyAlignment="1">
      <alignment horizontal="center"/>
    </xf>
    <xf numFmtId="9" fontId="5" fillId="7" borderId="3" xfId="2" applyFont="1" applyFill="1" applyBorder="1" applyAlignment="1">
      <alignment horizontal="center" vertical="center" wrapText="1"/>
    </xf>
    <xf numFmtId="9" fontId="5" fillId="7" borderId="13" xfId="2" applyFont="1" applyFill="1" applyBorder="1" applyAlignment="1">
      <alignment horizontal="center" vertical="center" wrapText="1"/>
    </xf>
    <xf numFmtId="9" fontId="5" fillId="7" borderId="12" xfId="2" applyFont="1" applyFill="1" applyBorder="1" applyAlignment="1">
      <alignment horizontal="center" vertical="center" wrapText="1"/>
    </xf>
    <xf numFmtId="9" fontId="5" fillId="7" borderId="3" xfId="2" applyFont="1" applyFill="1" applyBorder="1" applyAlignment="1">
      <alignment horizontal="center" vertical="center"/>
    </xf>
    <xf numFmtId="9" fontId="5" fillId="7" borderId="13" xfId="2" applyFont="1" applyFill="1" applyBorder="1" applyAlignment="1">
      <alignment horizontal="center" vertical="center"/>
    </xf>
    <xf numFmtId="9" fontId="5" fillId="7" borderId="12" xfId="2" applyFont="1" applyFill="1" applyBorder="1" applyAlignment="1">
      <alignment horizontal="center" vertical="center"/>
    </xf>
    <xf numFmtId="9" fontId="5" fillId="6" borderId="3" xfId="2" applyFont="1" applyFill="1" applyBorder="1" applyAlignment="1">
      <alignment horizontal="center" vertical="center"/>
    </xf>
    <xf numFmtId="9" fontId="5" fillId="6" borderId="13" xfId="2" applyFont="1" applyFill="1" applyBorder="1" applyAlignment="1">
      <alignment horizontal="center" vertical="center"/>
    </xf>
    <xf numFmtId="9" fontId="5" fillId="6" borderId="12" xfId="2" applyFont="1" applyFill="1" applyBorder="1" applyAlignment="1">
      <alignment horizontal="center" vertical="center"/>
    </xf>
    <xf numFmtId="0" fontId="15" fillId="5" borderId="29" xfId="0" applyFont="1" applyFill="1" applyBorder="1" applyAlignment="1">
      <alignment horizontal="center" vertical="center" wrapText="1"/>
    </xf>
    <xf numFmtId="0" fontId="15" fillId="5" borderId="30" xfId="0" applyFont="1" applyFill="1" applyBorder="1" applyAlignment="1">
      <alignment horizontal="center" vertical="center" wrapText="1"/>
    </xf>
    <xf numFmtId="0" fontId="15" fillId="5" borderId="9" xfId="0" applyFont="1" applyFill="1" applyBorder="1" applyAlignment="1">
      <alignment horizontal="center" vertical="center" wrapText="1"/>
    </xf>
    <xf numFmtId="0" fontId="5" fillId="7" borderId="3" xfId="2" applyNumberFormat="1" applyFont="1" applyFill="1" applyBorder="1" applyAlignment="1">
      <alignment horizontal="center"/>
    </xf>
    <xf numFmtId="0" fontId="5" fillId="7" borderId="13" xfId="2" applyNumberFormat="1" applyFont="1" applyFill="1" applyBorder="1" applyAlignment="1">
      <alignment horizontal="center"/>
    </xf>
    <xf numFmtId="0" fontId="5" fillId="7" borderId="12" xfId="2" applyNumberFormat="1" applyFont="1" applyFill="1" applyBorder="1" applyAlignment="1">
      <alignment horizontal="center"/>
    </xf>
    <xf numFmtId="0" fontId="15" fillId="7" borderId="29"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5" fillId="7" borderId="9" xfId="0" applyFont="1" applyFill="1" applyBorder="1" applyAlignment="1">
      <alignment horizontal="center" vertical="center" wrapText="1"/>
    </xf>
    <xf numFmtId="0" fontId="15" fillId="8" borderId="12" xfId="0" applyFont="1" applyFill="1" applyBorder="1" applyAlignment="1">
      <alignment horizontal="center" vertical="center"/>
    </xf>
    <xf numFmtId="0" fontId="15" fillId="8" borderId="1" xfId="0" applyFont="1" applyFill="1" applyBorder="1" applyAlignment="1">
      <alignment horizontal="center" vertical="center"/>
    </xf>
    <xf numFmtId="0" fontId="18" fillId="12" borderId="60" xfId="0" applyFont="1" applyFill="1" applyBorder="1" applyAlignment="1">
      <alignment horizontal="center" vertical="center" wrapText="1"/>
    </xf>
    <xf numFmtId="0" fontId="18" fillId="12" borderId="61" xfId="0" applyFont="1" applyFill="1" applyBorder="1" applyAlignment="1">
      <alignment horizontal="center" vertical="center" wrapText="1"/>
    </xf>
    <xf numFmtId="0" fontId="15" fillId="4" borderId="38" xfId="3" applyFont="1" applyFill="1" applyBorder="1" applyAlignment="1">
      <alignment horizontal="center" vertical="center"/>
    </xf>
    <xf numFmtId="0" fontId="15" fillId="4" borderId="36" xfId="3" applyFont="1" applyFill="1" applyBorder="1" applyAlignment="1">
      <alignment horizontal="center" vertical="center"/>
    </xf>
    <xf numFmtId="0" fontId="15" fillId="4" borderId="39" xfId="3" applyFont="1" applyFill="1" applyBorder="1" applyAlignment="1">
      <alignment horizontal="center" vertical="center"/>
    </xf>
    <xf numFmtId="0" fontId="15" fillId="4" borderId="10" xfId="3" applyFont="1" applyFill="1" applyBorder="1" applyAlignment="1">
      <alignment horizontal="center" vertical="center"/>
    </xf>
    <xf numFmtId="0" fontId="15" fillId="8" borderId="33" xfId="0" applyFont="1" applyFill="1" applyBorder="1" applyAlignment="1">
      <alignment horizontal="center" vertical="center"/>
    </xf>
    <xf numFmtId="0" fontId="15" fillId="8" borderId="5" xfId="0" applyFont="1" applyFill="1" applyBorder="1" applyAlignment="1">
      <alignment horizontal="center" vertical="center"/>
    </xf>
    <xf numFmtId="17" fontId="15" fillId="8" borderId="32" xfId="0" applyNumberFormat="1" applyFont="1" applyFill="1" applyBorder="1" applyAlignment="1">
      <alignment horizontal="center" vertical="center" wrapText="1"/>
    </xf>
    <xf numFmtId="17" fontId="15" fillId="8" borderId="9" xfId="0" applyNumberFormat="1" applyFont="1" applyFill="1" applyBorder="1" applyAlignment="1">
      <alignment horizontal="center" vertical="center" wrapText="1"/>
    </xf>
    <xf numFmtId="17" fontId="15" fillId="8" borderId="31" xfId="0" applyNumberFormat="1" applyFont="1" applyFill="1" applyBorder="1" applyAlignment="1">
      <alignment horizontal="center" vertical="center" wrapText="1"/>
    </xf>
    <xf numFmtId="17" fontId="15" fillId="8" borderId="23" xfId="0" applyNumberFormat="1" applyFont="1" applyFill="1" applyBorder="1" applyAlignment="1">
      <alignment horizontal="center" vertical="center" wrapText="1"/>
    </xf>
    <xf numFmtId="0" fontId="15" fillId="8" borderId="29" xfId="0" applyFont="1" applyFill="1" applyBorder="1" applyAlignment="1">
      <alignment horizontal="center" vertical="center" wrapText="1"/>
    </xf>
    <xf numFmtId="0" fontId="15" fillId="8" borderId="30" xfId="0" applyFont="1" applyFill="1" applyBorder="1" applyAlignment="1">
      <alignment horizontal="center" vertical="center" wrapText="1"/>
    </xf>
    <xf numFmtId="0" fontId="15" fillId="8" borderId="9" xfId="0" applyFont="1" applyFill="1" applyBorder="1" applyAlignment="1">
      <alignment horizontal="center" vertical="center" wrapText="1"/>
    </xf>
    <xf numFmtId="17" fontId="15" fillId="8" borderId="29" xfId="0" applyNumberFormat="1" applyFont="1" applyFill="1" applyBorder="1" applyAlignment="1">
      <alignment horizontal="center" vertical="center" wrapText="1"/>
    </xf>
    <xf numFmtId="17" fontId="15" fillId="8" borderId="30" xfId="0" applyNumberFormat="1" applyFont="1" applyFill="1" applyBorder="1" applyAlignment="1">
      <alignment horizontal="center" vertical="center" wrapText="1"/>
    </xf>
    <xf numFmtId="0" fontId="15" fillId="4" borderId="35" xfId="3" applyFont="1" applyFill="1" applyBorder="1" applyAlignment="1">
      <alignment horizontal="center" vertical="center"/>
    </xf>
    <xf numFmtId="0" fontId="15" fillId="4" borderId="26" xfId="3" applyFont="1" applyFill="1" applyBorder="1" applyAlignment="1">
      <alignment horizontal="center" vertical="center"/>
    </xf>
    <xf numFmtId="0" fontId="15" fillId="4" borderId="28" xfId="3" applyFont="1" applyFill="1" applyBorder="1" applyAlignment="1">
      <alignment horizontal="center" vertical="center"/>
    </xf>
    <xf numFmtId="0" fontId="14" fillId="2" borderId="38" xfId="1" applyFont="1" applyFill="1" applyBorder="1" applyAlignment="1">
      <alignment horizontal="center" vertical="center" wrapText="1"/>
    </xf>
    <xf numFmtId="0" fontId="14" fillId="2" borderId="37" xfId="1" applyFont="1" applyFill="1" applyBorder="1" applyAlignment="1">
      <alignment horizontal="center" vertical="center" wrapText="1"/>
    </xf>
    <xf numFmtId="0" fontId="14" fillId="2" borderId="36" xfId="1" applyFont="1" applyFill="1" applyBorder="1" applyAlignment="1">
      <alignment horizontal="center" vertical="center" wrapText="1"/>
    </xf>
    <xf numFmtId="0" fontId="15" fillId="4" borderId="49" xfId="3" applyFont="1" applyFill="1" applyBorder="1" applyAlignment="1">
      <alignment horizontal="center" vertical="center"/>
    </xf>
    <xf numFmtId="0" fontId="15" fillId="4" borderId="25" xfId="3" applyFont="1" applyFill="1" applyBorder="1" applyAlignment="1">
      <alignment horizontal="center" vertical="center"/>
    </xf>
    <xf numFmtId="17" fontId="15" fillId="4" borderId="33" xfId="3" applyNumberFormat="1" applyFont="1" applyFill="1" applyBorder="1" applyAlignment="1">
      <alignment horizontal="center" vertical="center"/>
    </xf>
    <xf numFmtId="17" fontId="15" fillId="4" borderId="5" xfId="3" applyNumberFormat="1" applyFont="1" applyFill="1" applyBorder="1" applyAlignment="1">
      <alignment horizontal="center" vertical="center"/>
    </xf>
    <xf numFmtId="0" fontId="15" fillId="4" borderId="5" xfId="3" applyFont="1" applyFill="1" applyBorder="1" applyAlignment="1">
      <alignment horizontal="center" vertical="center"/>
    </xf>
    <xf numFmtId="17" fontId="15" fillId="4" borderId="34" xfId="3" applyNumberFormat="1" applyFont="1" applyFill="1" applyBorder="1" applyAlignment="1">
      <alignment horizontal="center" vertical="center"/>
    </xf>
    <xf numFmtId="17" fontId="15" fillId="4" borderId="50" xfId="3" applyNumberFormat="1" applyFont="1" applyFill="1" applyBorder="1" applyAlignment="1">
      <alignment horizontal="center" vertical="center"/>
    </xf>
    <xf numFmtId="0" fontId="15" fillId="4" borderId="29" xfId="3" applyFont="1" applyFill="1" applyBorder="1" applyAlignment="1">
      <alignment horizontal="center" vertical="center"/>
    </xf>
    <xf numFmtId="0" fontId="15" fillId="4" borderId="30" xfId="3" applyFont="1" applyFill="1" applyBorder="1" applyAlignment="1">
      <alignment horizontal="center" vertical="center"/>
    </xf>
    <xf numFmtId="0" fontId="15" fillId="4" borderId="9" xfId="3" applyFont="1" applyFill="1" applyBorder="1" applyAlignment="1">
      <alignment horizontal="center" vertical="center"/>
    </xf>
    <xf numFmtId="0" fontId="1" fillId="2" borderId="0" xfId="3" applyFont="1" applyFill="1" applyBorder="1" applyAlignment="1">
      <alignment horizontal="center"/>
    </xf>
    <xf numFmtId="0" fontId="15" fillId="2" borderId="15" xfId="3" applyFont="1" applyFill="1" applyBorder="1" applyAlignment="1">
      <alignment horizontal="center" vertical="center" wrapText="1"/>
    </xf>
    <xf numFmtId="0" fontId="15" fillId="2" borderId="1" xfId="3" applyFont="1" applyFill="1" applyBorder="1" applyAlignment="1">
      <alignment horizontal="center" vertical="center" wrapText="1"/>
    </xf>
    <xf numFmtId="0" fontId="15" fillId="2" borderId="16" xfId="3" applyFont="1" applyFill="1" applyBorder="1" applyAlignment="1">
      <alignment horizontal="center" vertical="center" wrapText="1"/>
    </xf>
    <xf numFmtId="0" fontId="15" fillId="2" borderId="18" xfId="3" applyFont="1" applyFill="1" applyBorder="1" applyAlignment="1">
      <alignment horizontal="center" vertical="center" wrapText="1"/>
    </xf>
    <xf numFmtId="0" fontId="15" fillId="2" borderId="14" xfId="3" applyFont="1" applyFill="1" applyBorder="1" applyAlignment="1">
      <alignment horizontal="center" vertical="center" wrapText="1"/>
    </xf>
    <xf numFmtId="0" fontId="15" fillId="2" borderId="17" xfId="3" applyFont="1" applyFill="1" applyBorder="1" applyAlignment="1">
      <alignment horizontal="center" vertical="center" wrapText="1"/>
    </xf>
    <xf numFmtId="0" fontId="14" fillId="2" borderId="18" xfId="3" applyFont="1" applyFill="1" applyBorder="1" applyAlignment="1">
      <alignment horizontal="center"/>
    </xf>
    <xf numFmtId="0" fontId="14" fillId="2" borderId="14" xfId="3" applyFont="1" applyFill="1" applyBorder="1" applyAlignment="1">
      <alignment horizontal="center"/>
    </xf>
    <xf numFmtId="0" fontId="14" fillId="2" borderId="17" xfId="3" applyFont="1" applyFill="1" applyBorder="1" applyAlignment="1">
      <alignment horizontal="center"/>
    </xf>
    <xf numFmtId="0" fontId="14" fillId="8" borderId="20" xfId="3" applyFont="1" applyFill="1" applyBorder="1" applyAlignment="1">
      <alignment horizontal="center" vertical="center" wrapText="1"/>
    </xf>
    <xf numFmtId="0" fontId="14" fillId="8" borderId="13" xfId="3" applyFont="1" applyFill="1" applyBorder="1" applyAlignment="1">
      <alignment horizontal="center" vertical="center" wrapText="1"/>
    </xf>
    <xf numFmtId="0" fontId="14" fillId="8" borderId="12" xfId="3" applyFont="1" applyFill="1" applyBorder="1" applyAlignment="1">
      <alignment horizontal="center" vertical="center" wrapText="1"/>
    </xf>
    <xf numFmtId="0" fontId="12" fillId="0" borderId="53" xfId="0" applyFont="1" applyBorder="1" applyAlignment="1">
      <alignment horizontal="center" vertical="center" wrapText="1"/>
    </xf>
    <xf numFmtId="0" fontId="13" fillId="0" borderId="54" xfId="0" applyFont="1" applyBorder="1"/>
    <xf numFmtId="0" fontId="13" fillId="0" borderId="55" xfId="0" applyFont="1" applyBorder="1"/>
    <xf numFmtId="9" fontId="12" fillId="0" borderId="53" xfId="0" applyNumberFormat="1" applyFont="1" applyBorder="1" applyAlignment="1">
      <alignment horizontal="center" vertical="center" wrapText="1"/>
    </xf>
    <xf numFmtId="0" fontId="13" fillId="0" borderId="56" xfId="0" applyFont="1" applyBorder="1"/>
    <xf numFmtId="0" fontId="15" fillId="4" borderId="20" xfId="3" applyFont="1" applyFill="1" applyBorder="1" applyAlignment="1">
      <alignment horizontal="center" vertical="center" wrapText="1"/>
    </xf>
    <xf numFmtId="0" fontId="15" fillId="4" borderId="13" xfId="3" applyFont="1" applyFill="1" applyBorder="1" applyAlignment="1">
      <alignment horizontal="center" vertical="center"/>
    </xf>
    <xf numFmtId="0" fontId="15" fillId="4" borderId="12" xfId="3" applyFont="1" applyFill="1" applyBorder="1" applyAlignment="1">
      <alignment horizontal="center" vertical="center"/>
    </xf>
    <xf numFmtId="0" fontId="15" fillId="4" borderId="3" xfId="3" applyFont="1" applyFill="1" applyBorder="1" applyAlignment="1">
      <alignment horizontal="center" vertical="center"/>
    </xf>
    <xf numFmtId="0" fontId="15" fillId="4" borderId="3" xfId="3" applyFont="1" applyFill="1" applyBorder="1" applyAlignment="1">
      <alignment horizontal="center" vertical="center" wrapText="1"/>
    </xf>
    <xf numFmtId="0" fontId="15" fillId="4" borderId="13" xfId="3" applyFont="1" applyFill="1" applyBorder="1" applyAlignment="1">
      <alignment horizontal="center" vertical="center" wrapText="1"/>
    </xf>
    <xf numFmtId="0" fontId="15" fillId="4" borderId="27" xfId="3" applyFont="1" applyFill="1" applyBorder="1" applyAlignment="1">
      <alignment horizontal="center" vertical="center" wrapText="1"/>
    </xf>
    <xf numFmtId="0" fontId="15" fillId="4" borderId="18" xfId="3" applyFont="1" applyFill="1" applyBorder="1" applyAlignment="1">
      <alignment horizontal="center" vertical="center"/>
    </xf>
    <xf numFmtId="0" fontId="15" fillId="4" borderId="14" xfId="3" applyFont="1" applyFill="1" applyBorder="1" applyAlignment="1">
      <alignment horizontal="center" vertical="center"/>
    </xf>
    <xf numFmtId="0" fontId="15" fillId="4" borderId="7" xfId="3" applyFont="1" applyFill="1" applyBorder="1" applyAlignment="1">
      <alignment horizontal="center" vertical="center"/>
    </xf>
    <xf numFmtId="0" fontId="15" fillId="4" borderId="19" xfId="3" applyFont="1" applyFill="1" applyBorder="1" applyAlignment="1">
      <alignment horizontal="center" vertical="center"/>
    </xf>
    <xf numFmtId="0" fontId="16" fillId="2" borderId="15"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5" fillId="4" borderId="15" xfId="3" applyFont="1" applyFill="1" applyBorder="1" applyAlignment="1">
      <alignment horizontal="center" vertical="center"/>
    </xf>
    <xf numFmtId="0" fontId="15" fillId="4" borderId="1" xfId="3" applyFont="1" applyFill="1" applyBorder="1" applyAlignment="1">
      <alignment horizontal="center" vertical="center"/>
    </xf>
    <xf numFmtId="0" fontId="15" fillId="4" borderId="16" xfId="3" applyFont="1" applyFill="1" applyBorder="1" applyAlignment="1">
      <alignment horizontal="center" vertical="center"/>
    </xf>
    <xf numFmtId="0" fontId="17" fillId="4" borderId="15" xfId="0" applyFont="1" applyFill="1" applyBorder="1" applyAlignment="1">
      <alignment horizontal="center" vertical="center" wrapText="1"/>
    </xf>
    <xf numFmtId="0" fontId="17" fillId="4" borderId="1" xfId="0" applyFont="1" applyFill="1" applyBorder="1" applyAlignment="1">
      <alignment horizontal="center" vertical="center" wrapText="1"/>
    </xf>
    <xf numFmtId="0" fontId="17" fillId="4" borderId="16" xfId="0" applyFont="1" applyFill="1" applyBorder="1" applyAlignment="1">
      <alignment horizontal="center" vertical="center" wrapText="1"/>
    </xf>
    <xf numFmtId="0" fontId="16" fillId="2" borderId="20"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16" fillId="2" borderId="27" xfId="0" applyFont="1" applyFill="1" applyBorder="1" applyAlignment="1">
      <alignment horizontal="center" vertical="center" wrapText="1"/>
    </xf>
    <xf numFmtId="0" fontId="14" fillId="4" borderId="42" xfId="3" applyFont="1" applyFill="1" applyBorder="1" applyAlignment="1">
      <alignment horizontal="center"/>
    </xf>
    <xf numFmtId="0" fontId="14" fillId="4" borderId="43" xfId="3" applyFont="1" applyFill="1" applyBorder="1" applyAlignment="1">
      <alignment horizontal="center"/>
    </xf>
    <xf numFmtId="0" fontId="14" fillId="4" borderId="24" xfId="3" applyFont="1" applyFill="1" applyBorder="1" applyAlignment="1">
      <alignment horizontal="center"/>
    </xf>
    <xf numFmtId="0" fontId="20" fillId="2" borderId="60" xfId="3" applyFont="1" applyFill="1" applyBorder="1" applyAlignment="1">
      <alignment horizontal="center" vertical="center"/>
    </xf>
    <xf numFmtId="0" fontId="20" fillId="2" borderId="23" xfId="3" applyFont="1" applyFill="1" applyBorder="1" applyAlignment="1">
      <alignment horizontal="center" vertical="center"/>
    </xf>
    <xf numFmtId="0" fontId="20" fillId="2" borderId="61" xfId="3" applyFont="1" applyFill="1" applyBorder="1" applyAlignment="1">
      <alignment horizontal="center" vertical="center"/>
    </xf>
    <xf numFmtId="0" fontId="14" fillId="2" borderId="4" xfId="3" applyFont="1" applyFill="1" applyBorder="1" applyAlignment="1">
      <alignment horizontal="center"/>
    </xf>
    <xf numFmtId="0" fontId="14" fillId="2" borderId="5" xfId="3" applyFont="1" applyFill="1" applyBorder="1" applyAlignment="1">
      <alignment horizontal="center"/>
    </xf>
    <xf numFmtId="0" fontId="14" fillId="2" borderId="34" xfId="3" applyFont="1" applyFill="1" applyBorder="1" applyAlignment="1">
      <alignment horizontal="center"/>
    </xf>
    <xf numFmtId="0" fontId="14" fillId="2" borderId="15" xfId="3" applyFont="1" applyFill="1" applyBorder="1" applyAlignment="1">
      <alignment horizontal="center"/>
    </xf>
    <xf numFmtId="0" fontId="14" fillId="2" borderId="1" xfId="3" applyFont="1" applyFill="1" applyBorder="1" applyAlignment="1">
      <alignment horizontal="center"/>
    </xf>
    <xf numFmtId="0" fontId="14" fillId="2" borderId="3" xfId="3" applyFont="1" applyFill="1" applyBorder="1" applyAlignment="1">
      <alignment horizontal="center"/>
    </xf>
    <xf numFmtId="0" fontId="14" fillId="2" borderId="45" xfId="3" applyFont="1" applyFill="1" applyBorder="1" applyAlignment="1">
      <alignment horizontal="center"/>
    </xf>
    <xf numFmtId="0" fontId="14" fillId="2" borderId="44" xfId="3" applyFont="1" applyFill="1" applyBorder="1" applyAlignment="1">
      <alignment horizontal="center"/>
    </xf>
    <xf numFmtId="0" fontId="14" fillId="2" borderId="46" xfId="3" applyFont="1" applyFill="1" applyBorder="1" applyAlignment="1">
      <alignment horizontal="center"/>
    </xf>
    <xf numFmtId="0" fontId="15" fillId="2" borderId="4" xfId="3" applyFont="1" applyFill="1" applyBorder="1" applyAlignment="1">
      <alignment horizontal="center" vertical="center" wrapText="1"/>
    </xf>
    <xf numFmtId="0" fontId="15" fillId="2" borderId="5" xfId="3" applyFont="1" applyFill="1" applyBorder="1" applyAlignment="1">
      <alignment horizontal="center" vertical="center" wrapText="1"/>
    </xf>
    <xf numFmtId="0" fontId="15" fillId="2" borderId="6" xfId="3" applyFont="1" applyFill="1" applyBorder="1" applyAlignment="1">
      <alignment horizontal="center" vertical="center" wrapText="1"/>
    </xf>
    <xf numFmtId="0" fontId="18" fillId="13" borderId="60" xfId="0" applyFont="1" applyFill="1" applyBorder="1" applyAlignment="1">
      <alignment horizontal="center" vertical="center" wrapText="1"/>
    </xf>
    <xf numFmtId="0" fontId="18" fillId="13" borderId="61" xfId="0" applyFont="1" applyFill="1" applyBorder="1" applyAlignment="1">
      <alignment horizontal="center" vertical="center" wrapText="1"/>
    </xf>
    <xf numFmtId="0" fontId="18" fillId="13" borderId="29" xfId="0" applyFont="1" applyFill="1" applyBorder="1" applyAlignment="1">
      <alignment horizontal="center" vertical="center" wrapText="1"/>
    </xf>
    <xf numFmtId="0" fontId="18" fillId="13" borderId="9" xfId="0" applyFont="1" applyFill="1" applyBorder="1" applyAlignment="1">
      <alignment horizontal="center" vertical="center" wrapText="1"/>
    </xf>
    <xf numFmtId="0" fontId="14" fillId="7" borderId="20" xfId="3" applyFont="1" applyFill="1" applyBorder="1" applyAlignment="1">
      <alignment horizontal="center" vertical="center" wrapText="1"/>
    </xf>
    <xf numFmtId="0" fontId="14" fillId="7" borderId="13" xfId="3" applyFont="1" applyFill="1" applyBorder="1" applyAlignment="1">
      <alignment horizontal="center" vertical="center" wrapText="1"/>
    </xf>
    <xf numFmtId="0" fontId="14" fillId="7" borderId="12" xfId="3" applyFont="1" applyFill="1" applyBorder="1" applyAlignment="1">
      <alignment horizontal="center" vertical="center" wrapText="1"/>
    </xf>
    <xf numFmtId="0" fontId="14" fillId="11" borderId="18" xfId="3" applyFont="1" applyFill="1" applyBorder="1" applyAlignment="1">
      <alignment horizontal="center" vertical="center" wrapText="1"/>
    </xf>
    <xf numFmtId="0" fontId="14" fillId="11" borderId="14" xfId="3" applyFont="1" applyFill="1" applyBorder="1" applyAlignment="1">
      <alignment horizontal="center" vertical="center" wrapText="1"/>
    </xf>
    <xf numFmtId="0" fontId="14" fillId="2" borderId="3" xfId="3" applyFont="1" applyFill="1" applyBorder="1" applyAlignment="1">
      <alignment horizontal="center" vertical="center" wrapText="1"/>
    </xf>
    <xf numFmtId="0" fontId="14" fillId="2" borderId="13" xfId="3" applyFont="1" applyFill="1" applyBorder="1" applyAlignment="1">
      <alignment horizontal="center" vertical="center" wrapText="1"/>
    </xf>
    <xf numFmtId="0" fontId="14" fillId="2" borderId="12" xfId="3" applyFont="1" applyFill="1" applyBorder="1" applyAlignment="1">
      <alignment horizontal="center" vertical="center" wrapText="1"/>
    </xf>
    <xf numFmtId="0" fontId="14" fillId="2" borderId="40" xfId="3" applyFont="1" applyFill="1" applyBorder="1" applyAlignment="1">
      <alignment horizontal="center" vertical="center" wrapText="1"/>
    </xf>
    <xf numFmtId="0" fontId="14" fillId="2" borderId="41" xfId="3" applyFont="1" applyFill="1" applyBorder="1" applyAlignment="1">
      <alignment horizontal="center" vertical="center" wrapText="1"/>
    </xf>
    <xf numFmtId="0" fontId="14" fillId="2" borderId="2" xfId="3" applyFont="1" applyFill="1" applyBorder="1" applyAlignment="1">
      <alignment horizontal="center" vertical="center" wrapText="1"/>
    </xf>
    <xf numFmtId="0" fontId="14" fillId="2" borderId="14" xfId="3" applyFont="1" applyFill="1" applyBorder="1" applyAlignment="1">
      <alignment horizontal="center" vertical="center" wrapText="1"/>
    </xf>
    <xf numFmtId="9" fontId="14" fillId="2" borderId="14" xfId="2" applyFont="1" applyFill="1" applyBorder="1" applyAlignment="1">
      <alignment horizontal="center" vertical="center" wrapText="1"/>
    </xf>
    <xf numFmtId="0" fontId="14" fillId="2" borderId="17" xfId="3" applyFont="1" applyFill="1" applyBorder="1" applyAlignment="1">
      <alignment horizontal="center" vertical="center" wrapText="1"/>
    </xf>
    <xf numFmtId="0" fontId="17" fillId="4" borderId="15" xfId="0" applyFont="1" applyFill="1" applyBorder="1" applyAlignment="1">
      <alignment horizontal="center" vertical="center"/>
    </xf>
    <xf numFmtId="0" fontId="17" fillId="4" borderId="1" xfId="0" applyFont="1" applyFill="1" applyBorder="1" applyAlignment="1">
      <alignment horizontal="center" vertical="center"/>
    </xf>
    <xf numFmtId="0" fontId="17" fillId="4" borderId="16" xfId="0" applyFont="1" applyFill="1" applyBorder="1" applyAlignment="1">
      <alignment horizontal="center" vertical="center"/>
    </xf>
    <xf numFmtId="0" fontId="14" fillId="10" borderId="20" xfId="3" applyFont="1" applyFill="1" applyBorder="1" applyAlignment="1">
      <alignment horizontal="center" vertical="center" wrapText="1"/>
    </xf>
    <xf numFmtId="0" fontId="14" fillId="10" borderId="13" xfId="3" applyFont="1" applyFill="1" applyBorder="1" applyAlignment="1">
      <alignment horizontal="center" vertical="center" wrapText="1"/>
    </xf>
    <xf numFmtId="0" fontId="14" fillId="10" borderId="12" xfId="3" applyFont="1" applyFill="1" applyBorder="1" applyAlignment="1">
      <alignment horizontal="center" vertical="center" wrapText="1"/>
    </xf>
    <xf numFmtId="9" fontId="14" fillId="2" borderId="3" xfId="2" applyFont="1" applyFill="1" applyBorder="1" applyAlignment="1">
      <alignment horizontal="center" vertical="center" wrapText="1"/>
    </xf>
    <xf numFmtId="9" fontId="14" fillId="2" borderId="13" xfId="2" applyFont="1" applyFill="1" applyBorder="1" applyAlignment="1">
      <alignment horizontal="center" vertical="center" wrapText="1"/>
    </xf>
    <xf numFmtId="9" fontId="14" fillId="2" borderId="12" xfId="2" applyFont="1" applyFill="1" applyBorder="1" applyAlignment="1">
      <alignment horizontal="center" vertical="center" wrapText="1"/>
    </xf>
    <xf numFmtId="0" fontId="16" fillId="2" borderId="3" xfId="0" applyFont="1" applyFill="1" applyBorder="1" applyAlignment="1">
      <alignment horizontal="center" vertical="center" wrapText="1"/>
    </xf>
    <xf numFmtId="0" fontId="14" fillId="9" borderId="20" xfId="3" applyFont="1" applyFill="1" applyBorder="1" applyAlignment="1">
      <alignment horizontal="center" vertical="center" wrapText="1"/>
    </xf>
    <xf numFmtId="0" fontId="14" fillId="9" borderId="13" xfId="3" applyFont="1" applyFill="1" applyBorder="1" applyAlignment="1">
      <alignment horizontal="center" vertical="center" wrapText="1"/>
    </xf>
    <xf numFmtId="0" fontId="14" fillId="9" borderId="12" xfId="3"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2" borderId="3" xfId="3" applyFont="1" applyFill="1" applyBorder="1" applyAlignment="1">
      <alignment horizontal="center" vertical="center" wrapText="1"/>
    </xf>
    <xf numFmtId="0" fontId="13" fillId="2" borderId="13" xfId="3" applyFont="1" applyFill="1" applyBorder="1" applyAlignment="1">
      <alignment horizontal="center" vertical="center" wrapText="1"/>
    </xf>
    <xf numFmtId="0" fontId="13" fillId="2" borderId="12" xfId="3" applyFont="1" applyFill="1" applyBorder="1" applyAlignment="1">
      <alignment horizontal="center" vertical="center" wrapText="1"/>
    </xf>
    <xf numFmtId="9" fontId="12" fillId="2" borderId="1" xfId="0" applyNumberFormat="1"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27" xfId="0" applyFont="1" applyFill="1" applyBorder="1" applyAlignment="1">
      <alignment horizontal="center" vertical="center" wrapText="1"/>
    </xf>
    <xf numFmtId="0" fontId="15" fillId="8" borderId="4" xfId="0" applyFont="1" applyFill="1" applyBorder="1" applyAlignment="1">
      <alignment horizontal="center" vertical="center" wrapText="1"/>
    </xf>
    <xf numFmtId="0" fontId="15" fillId="8" borderId="5" xfId="0" applyFont="1" applyFill="1" applyBorder="1" applyAlignment="1">
      <alignment horizontal="center" vertical="center" wrapText="1"/>
    </xf>
    <xf numFmtId="0" fontId="15" fillId="8" borderId="6" xfId="0" applyFont="1" applyFill="1" applyBorder="1" applyAlignment="1">
      <alignment horizontal="center" vertical="center" wrapText="1"/>
    </xf>
    <xf numFmtId="0" fontId="15" fillId="8" borderId="15" xfId="0" applyFont="1" applyFill="1" applyBorder="1" applyAlignment="1">
      <alignment horizontal="center" vertical="center" wrapText="1"/>
    </xf>
    <xf numFmtId="0" fontId="15" fillId="8" borderId="1" xfId="0" applyFont="1" applyFill="1" applyBorder="1" applyAlignment="1">
      <alignment horizontal="center" vertical="center" wrapText="1"/>
    </xf>
    <xf numFmtId="0" fontId="15" fillId="8" borderId="16" xfId="0" applyFont="1" applyFill="1" applyBorder="1" applyAlignment="1">
      <alignment horizontal="center" vertical="center" wrapText="1"/>
    </xf>
    <xf numFmtId="17" fontId="5" fillId="4" borderId="31" xfId="0" applyNumberFormat="1" applyFont="1" applyFill="1" applyBorder="1" applyAlignment="1">
      <alignment horizontal="center" vertical="center" wrapText="1"/>
    </xf>
    <xf numFmtId="17" fontId="5" fillId="4" borderId="23" xfId="0" applyNumberFormat="1" applyFont="1" applyFill="1" applyBorder="1" applyAlignment="1">
      <alignment horizontal="center" vertical="center" wrapText="1"/>
    </xf>
  </cellXfs>
  <cellStyles count="16">
    <cellStyle name="Euro" xfId="7"/>
    <cellStyle name="Hipervínculo 2" xfId="8"/>
    <cellStyle name="Hipervínculo 2 2" xfId="9"/>
    <cellStyle name="Millares 2" xfId="4"/>
    <cellStyle name="Millares 2 2" xfId="15"/>
    <cellStyle name="Normal" xfId="0" builtinId="0"/>
    <cellStyle name="Normal 2" xfId="1"/>
    <cellStyle name="Normal 2 2" xfId="6"/>
    <cellStyle name="Normal 2 3" xfId="5"/>
    <cellStyle name="Normal 3" xfId="13"/>
    <cellStyle name="Normal 4" xfId="3"/>
    <cellStyle name="Normal 6" xfId="14"/>
    <cellStyle name="Porcentaje" xfId="2" builtinId="5"/>
    <cellStyle name="Porcentaje 2" xfId="10"/>
    <cellStyle name="Porcentual 2" xfId="11"/>
    <cellStyle name="Porcentual 2 2" xfId="12"/>
  </cellStyles>
  <dxfs count="55">
    <dxf>
      <fill>
        <patternFill patternType="solid">
          <fgColor rgb="FFFFFFFF"/>
          <bgColor rgb="FFFFFFFF"/>
        </patternFill>
      </fill>
    </dxf>
    <dxf>
      <font>
        <b/>
      </font>
      <fill>
        <patternFill patternType="solid">
          <fgColor rgb="FFFFFF00"/>
          <bgColor rgb="FFFFFF00"/>
        </patternFill>
      </fill>
    </dxf>
    <dxf>
      <fill>
        <patternFill patternType="solid">
          <fgColor rgb="FFFFFFFF"/>
          <bgColor rgb="FFFFFFFF"/>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
      <fill>
        <patternFill patternType="solid">
          <fgColor rgb="FFFFFFFF"/>
          <bgColor rgb="FFFFFFFF"/>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
      <fill>
        <patternFill patternType="solid">
          <fgColor rgb="FFFFFFFF"/>
          <bgColor rgb="FFFFFFFF"/>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s>
  <tableStyles count="0" defaultTableStyle="TableStyleMedium9" defaultPivotStyle="PivotStyleLight16"/>
  <colors>
    <mruColors>
      <color rgb="FFFFCC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baseline="0">
                <a:solidFill>
                  <a:schemeClr val="tx1">
                    <a:lumMod val="65000"/>
                    <a:lumOff val="35000"/>
                  </a:schemeClr>
                </a:solidFill>
                <a:latin typeface="+mn-lt"/>
                <a:ea typeface="+mn-ea"/>
                <a:cs typeface="+mn-cs"/>
              </a:defRPr>
            </a:pPr>
            <a:r>
              <a:rPr lang="es-ES" sz="1400" b="0" i="0" u="none" strike="noStrike" baseline="0">
                <a:solidFill>
                  <a:schemeClr val="tx1"/>
                </a:solidFill>
                <a:latin typeface="Calibri" panose="020F0502020204030204"/>
              </a:rPr>
              <a:t>GRAFICA</a:t>
            </a:r>
            <a:r>
              <a:rPr lang="es-ES" sz="1400" b="0" i="0" u="none" strike="noStrike" baseline="0">
                <a:solidFill>
                  <a:sysClr val="windowText" lastClr="000000">
                    <a:lumMod val="65000"/>
                    <a:lumOff val="35000"/>
                  </a:sysClr>
                </a:solidFill>
                <a:latin typeface="Calibri" panose="020F0502020204030204"/>
              </a:rPr>
              <a:t> </a:t>
            </a:r>
            <a:r>
              <a:rPr lang="es-ES" sz="1400" b="0" i="0" u="none" strike="noStrike" baseline="0">
                <a:solidFill>
                  <a:schemeClr val="tx1"/>
                </a:solidFill>
                <a:latin typeface="Calibri" panose="020F0502020204030204"/>
              </a:rPr>
              <a:t>DE</a:t>
            </a:r>
            <a:r>
              <a:rPr lang="es-ES" sz="1400" b="0" i="0" u="none" strike="noStrike" baseline="0">
                <a:solidFill>
                  <a:sysClr val="windowText" lastClr="000000">
                    <a:lumMod val="65000"/>
                    <a:lumOff val="35000"/>
                  </a:sysClr>
                </a:solidFill>
                <a:latin typeface="Calibri" panose="020F0502020204030204"/>
              </a:rPr>
              <a:t> </a:t>
            </a:r>
            <a:r>
              <a:rPr lang="es-ES" sz="1400" b="0" i="0" u="none" strike="noStrike" baseline="0">
                <a:solidFill>
                  <a:schemeClr val="tx1"/>
                </a:solidFill>
                <a:latin typeface="Calibri" panose="020F0502020204030204"/>
              </a:rPr>
              <a:t>CUMPLIMIENTO</a:t>
            </a:r>
            <a:r>
              <a:rPr lang="es-ES" sz="1400" b="0" i="0" u="none" strike="noStrike" baseline="0">
                <a:solidFill>
                  <a:sysClr val="windowText" lastClr="000000">
                    <a:lumMod val="65000"/>
                    <a:lumOff val="35000"/>
                  </a:sysClr>
                </a:solidFill>
                <a:latin typeface="Calibri" panose="020F0502020204030204"/>
              </a:rPr>
              <a:t> </a:t>
            </a:r>
          </a:p>
        </c:rich>
      </c:tx>
      <c:layout/>
      <c:overlay val="0"/>
      <c:spPr>
        <a:noFill/>
        <a:ln>
          <a:noFill/>
        </a:ln>
        <a:effectLst/>
      </c:spPr>
      <c:txPr>
        <a:bodyPr rot="0" spcFirstLastPara="1" vertOverflow="ellipsis" vert="horz" wrap="square" anchor="ctr" anchorCtr="1"/>
        <a:lstStyle/>
        <a:p>
          <a:pPr>
            <a:defRPr sz="1400" b="0" i="0" u="none" strike="noStrike" baseline="0">
              <a:solidFill>
                <a:schemeClr val="tx1">
                  <a:lumMod val="65000"/>
                  <a:lumOff val="35000"/>
                </a:schemeClr>
              </a:solidFill>
              <a:latin typeface="+mn-lt"/>
              <a:ea typeface="+mn-ea"/>
              <a:cs typeface="+mn-cs"/>
            </a:defRPr>
          </a:pPr>
          <a:endParaRPr lang="es-CO"/>
        </a:p>
      </c:txPr>
    </c:title>
    <c:autoTitleDeleted val="0"/>
    <c:plotArea>
      <c:layout>
        <c:manualLayout>
          <c:layoutTarget val="inner"/>
          <c:xMode val="edge"/>
          <c:yMode val="edge"/>
          <c:x val="4.6906356156851965E-2"/>
          <c:y val="0.12047095495590425"/>
          <c:w val="0.92745419914779981"/>
          <c:h val="0.80417942344437221"/>
        </c:manualLayout>
      </c:layout>
      <c:barChart>
        <c:barDir val="col"/>
        <c:grouping val="clustered"/>
        <c:varyColors val="0"/>
        <c:ser>
          <c:idx val="0"/>
          <c:order val="0"/>
          <c:tx>
            <c:strRef>
              <c:f>'FORMATO VERSION 3 PVE'!$A$51:$C$51</c:f>
              <c:strCache>
                <c:ptCount val="3"/>
                <c:pt idx="0">
                  <c:v>ACTIVIDADES PROGRAMADAS MES</c:v>
                </c:pt>
              </c:strCache>
            </c:strRef>
          </c:tx>
          <c:spPr>
            <a:solidFill>
              <a:schemeClr val="accent1"/>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'FORMATO VERSION 3 PVE'!$D$51:$AA$51</c:f>
              <c:numCache>
                <c:formatCode>General</c:formatCode>
                <c:ptCount val="24"/>
                <c:pt idx="0">
                  <c:v>1</c:v>
                </c:pt>
                <c:pt idx="2">
                  <c:v>2</c:v>
                </c:pt>
                <c:pt idx="4">
                  <c:v>1</c:v>
                </c:pt>
                <c:pt idx="6">
                  <c:v>1</c:v>
                </c:pt>
                <c:pt idx="8">
                  <c:v>5</c:v>
                </c:pt>
                <c:pt idx="10">
                  <c:v>5</c:v>
                </c:pt>
                <c:pt idx="12">
                  <c:v>2</c:v>
                </c:pt>
                <c:pt idx="14">
                  <c:v>1</c:v>
                </c:pt>
                <c:pt idx="16">
                  <c:v>2</c:v>
                </c:pt>
                <c:pt idx="18">
                  <c:v>0</c:v>
                </c:pt>
                <c:pt idx="20">
                  <c:v>2</c:v>
                </c:pt>
                <c:pt idx="22">
                  <c:v>1</c:v>
                </c:pt>
              </c:numCache>
            </c:numRef>
          </c:val>
          <c:extLst>
            <c:ext xmlns:c16="http://schemas.microsoft.com/office/drawing/2014/chart" uri="{C3380CC4-5D6E-409C-BE32-E72D297353CC}">
              <c16:uniqueId val="{00000000-BB96-4BA7-A676-A880736F2469}"/>
            </c:ext>
          </c:extLst>
        </c:ser>
        <c:ser>
          <c:idx val="1"/>
          <c:order val="1"/>
          <c:tx>
            <c:strRef>
              <c:f>'FORMATO VERSION 3 PVE'!$A$52:$C$52</c:f>
              <c:strCache>
                <c:ptCount val="3"/>
                <c:pt idx="0">
                  <c:v>ACTIVIDADES EJECUTADAS MES</c:v>
                </c:pt>
              </c:strCache>
            </c:strRef>
          </c:tx>
          <c:spPr>
            <a:solidFill>
              <a:schemeClr val="accent3"/>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'FORMATO VERSION 3 PVE'!$D$52:$AA$52</c:f>
              <c:numCache>
                <c:formatCode>General</c:formatCode>
                <c:ptCount val="24"/>
                <c:pt idx="0">
                  <c:v>1</c:v>
                </c:pt>
                <c:pt idx="2">
                  <c:v>2</c:v>
                </c:pt>
                <c:pt idx="4">
                  <c:v>1</c:v>
                </c:pt>
                <c:pt idx="6">
                  <c:v>1</c:v>
                </c:pt>
                <c:pt idx="8">
                  <c:v>5</c:v>
                </c:pt>
                <c:pt idx="10">
                  <c:v>4</c:v>
                </c:pt>
                <c:pt idx="12">
                  <c:v>1</c:v>
                </c:pt>
                <c:pt idx="14">
                  <c:v>1</c:v>
                </c:pt>
                <c:pt idx="16">
                  <c:v>2</c:v>
                </c:pt>
                <c:pt idx="18">
                  <c:v>0</c:v>
                </c:pt>
                <c:pt idx="20">
                  <c:v>0</c:v>
                </c:pt>
                <c:pt idx="22">
                  <c:v>0</c:v>
                </c:pt>
              </c:numCache>
            </c:numRef>
          </c:val>
          <c:extLst>
            <c:ext xmlns:c16="http://schemas.microsoft.com/office/drawing/2014/chart" uri="{C3380CC4-5D6E-409C-BE32-E72D297353CC}">
              <c16:uniqueId val="{00000001-BB96-4BA7-A676-A880736F2469}"/>
            </c:ext>
          </c:extLst>
        </c:ser>
        <c:dLbls>
          <c:showLegendKey val="0"/>
          <c:showVal val="0"/>
          <c:showCatName val="0"/>
          <c:showSerName val="0"/>
          <c:showPercent val="0"/>
          <c:showBubbleSize val="0"/>
        </c:dLbls>
        <c:gapWidth val="0"/>
        <c:axId val="65056815"/>
        <c:axId val="14892879"/>
      </c:barChart>
      <c:catAx>
        <c:axId val="650568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14892879"/>
        <c:crosses val="autoZero"/>
        <c:auto val="1"/>
        <c:lblAlgn val="ctr"/>
        <c:lblOffset val="100"/>
        <c:noMultiLvlLbl val="0"/>
      </c:catAx>
      <c:valAx>
        <c:axId val="1489287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6505681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baseline="0">
                <a:solidFill>
                  <a:schemeClr val="tx1"/>
                </a:solidFill>
                <a:latin typeface="+mn-lt"/>
                <a:ea typeface="+mn-ea"/>
                <a:cs typeface="+mn-cs"/>
              </a:defRPr>
            </a:pPr>
            <a:r>
              <a:rPr lang="es-ES" sz="1400" b="0" i="0" u="none" strike="noStrike" baseline="0">
                <a:solidFill>
                  <a:schemeClr val="tx1"/>
                </a:solidFill>
                <a:latin typeface="Calibri" panose="020F0502020204030204"/>
              </a:rPr>
              <a:t>PORCENTAJE DE CUMPLIMIENTO </a:t>
            </a:r>
          </a:p>
        </c:rich>
      </c:tx>
      <c:layout/>
      <c:overlay val="0"/>
      <c:spPr>
        <a:noFill/>
        <a:ln>
          <a:noFill/>
        </a:ln>
        <a:effectLst/>
      </c:spPr>
      <c:txPr>
        <a:bodyPr rot="0" spcFirstLastPara="1" vertOverflow="ellipsis" vert="horz" wrap="square" anchor="ctr" anchorCtr="1"/>
        <a:lstStyle/>
        <a:p>
          <a:pPr>
            <a:defRPr sz="1400" b="0" i="0" u="none" strike="noStrike" baseline="0">
              <a:solidFill>
                <a:schemeClr val="tx1"/>
              </a:solidFill>
              <a:latin typeface="+mn-lt"/>
              <a:ea typeface="+mn-ea"/>
              <a:cs typeface="+mn-cs"/>
            </a:defRPr>
          </a:pPr>
          <a:endParaRPr lang="es-CO"/>
        </a:p>
      </c:txPr>
    </c:title>
    <c:autoTitleDeleted val="0"/>
    <c:plotArea>
      <c:layout/>
      <c:barChart>
        <c:barDir val="col"/>
        <c:grouping val="clustered"/>
        <c:varyColors val="0"/>
        <c:ser>
          <c:idx val="0"/>
          <c:order val="0"/>
          <c:tx>
            <c:strRef>
              <c:f>'FORMATO VERSION 3 PVE'!$A$53:$C$53</c:f>
              <c:strCache>
                <c:ptCount val="3"/>
                <c:pt idx="0">
                  <c:v>PORCENTAJE DE CUMPLIMIENTO MES</c:v>
                </c:pt>
              </c:strCache>
            </c:strRef>
          </c:tx>
          <c:spPr>
            <a:solidFill>
              <a:schemeClr val="accent1"/>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'FORMATO VERSION 3 PVE'!$D$53:$AA$53</c:f>
              <c:numCache>
                <c:formatCode>0%</c:formatCode>
                <c:ptCount val="24"/>
                <c:pt idx="0">
                  <c:v>1</c:v>
                </c:pt>
                <c:pt idx="2">
                  <c:v>1</c:v>
                </c:pt>
                <c:pt idx="4">
                  <c:v>1</c:v>
                </c:pt>
                <c:pt idx="6">
                  <c:v>1</c:v>
                </c:pt>
                <c:pt idx="8">
                  <c:v>1</c:v>
                </c:pt>
                <c:pt idx="10">
                  <c:v>0.8</c:v>
                </c:pt>
                <c:pt idx="12">
                  <c:v>0.5</c:v>
                </c:pt>
                <c:pt idx="14">
                  <c:v>1</c:v>
                </c:pt>
                <c:pt idx="16">
                  <c:v>1</c:v>
                </c:pt>
                <c:pt idx="18">
                  <c:v>0</c:v>
                </c:pt>
                <c:pt idx="20">
                  <c:v>0</c:v>
                </c:pt>
                <c:pt idx="22">
                  <c:v>0</c:v>
                </c:pt>
              </c:numCache>
            </c:numRef>
          </c:val>
          <c:extLst>
            <c:ext xmlns:c16="http://schemas.microsoft.com/office/drawing/2014/chart" uri="{C3380CC4-5D6E-409C-BE32-E72D297353CC}">
              <c16:uniqueId val="{00000003-4059-4238-B4B0-05F0E3658C86}"/>
            </c:ext>
          </c:extLst>
        </c:ser>
        <c:dLbls>
          <c:showLegendKey val="0"/>
          <c:showVal val="0"/>
          <c:showCatName val="0"/>
          <c:showSerName val="0"/>
          <c:showPercent val="0"/>
          <c:showBubbleSize val="0"/>
        </c:dLbls>
        <c:gapWidth val="0"/>
        <c:axId val="65056815"/>
        <c:axId val="14892879"/>
      </c:barChart>
      <c:catAx>
        <c:axId val="650568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14892879"/>
        <c:crosses val="autoZero"/>
        <c:auto val="1"/>
        <c:lblAlgn val="ctr"/>
        <c:lblOffset val="100"/>
        <c:noMultiLvlLbl val="0"/>
      </c:catAx>
      <c:valAx>
        <c:axId val="1489287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6505681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PORCENTAJE</a:t>
            </a:r>
            <a:r>
              <a:rPr lang="es-CO" baseline="0"/>
              <a:t> DE EFICACIA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'FORMATO VERSION 3 PVE'!$A$60:$C$60</c:f>
              <c:strCache>
                <c:ptCount val="3"/>
                <c:pt idx="0">
                  <c:v>N° AT POR TSA</c:v>
                </c:pt>
              </c:strCache>
            </c:strRef>
          </c:tx>
          <c:spPr>
            <a:solidFill>
              <a:schemeClr val="accent1"/>
            </a:solidFill>
            <a:ln>
              <a:noFill/>
            </a:ln>
            <a:effectLst/>
          </c:spPr>
          <c:invertIfNegative val="0"/>
          <c:cat>
            <c:strRef>
              <c:f>'FORMATO VERSION 3 PVE'!$D$59:$AA$59</c:f>
              <c:strCache>
                <c:ptCount val="19"/>
                <c:pt idx="0">
                  <c:v>PRIMER TRIMESTRE</c:v>
                </c:pt>
                <c:pt idx="6">
                  <c:v>SEGUNDO TRIMESTRE</c:v>
                </c:pt>
                <c:pt idx="12">
                  <c:v>TERCER TRIMESTRE</c:v>
                </c:pt>
                <c:pt idx="18">
                  <c:v>CUARTO TRIMESTRE</c:v>
                </c:pt>
              </c:strCache>
            </c:strRef>
          </c:cat>
          <c:val>
            <c:numRef>
              <c:f>'FORMATO VERSION 3 PVE'!$D$60:$AA$60</c:f>
              <c:numCache>
                <c:formatCode>General</c:formatCode>
                <c:ptCount val="24"/>
                <c:pt idx="0">
                  <c:v>0</c:v>
                </c:pt>
                <c:pt idx="6">
                  <c:v>0</c:v>
                </c:pt>
                <c:pt idx="12">
                  <c:v>0</c:v>
                </c:pt>
                <c:pt idx="18">
                  <c:v>0</c:v>
                </c:pt>
              </c:numCache>
            </c:numRef>
          </c:val>
          <c:extLst>
            <c:ext xmlns:c16="http://schemas.microsoft.com/office/drawing/2014/chart" uri="{C3380CC4-5D6E-409C-BE32-E72D297353CC}">
              <c16:uniqueId val="{00000000-A843-4BC9-A731-E014D6D8D995}"/>
            </c:ext>
          </c:extLst>
        </c:ser>
        <c:ser>
          <c:idx val="1"/>
          <c:order val="1"/>
          <c:tx>
            <c:strRef>
              <c:f>'FORMATO VERSION 3 PVE'!$A$61:$C$61</c:f>
              <c:strCache>
                <c:ptCount val="3"/>
                <c:pt idx="0">
                  <c:v>N° AT TOTALES</c:v>
                </c:pt>
              </c:strCache>
            </c:strRef>
          </c:tx>
          <c:spPr>
            <a:solidFill>
              <a:schemeClr val="accent2"/>
            </a:solidFill>
            <a:ln>
              <a:noFill/>
            </a:ln>
            <a:effectLst/>
          </c:spPr>
          <c:invertIfNegative val="0"/>
          <c:cat>
            <c:strRef>
              <c:f>'FORMATO VERSION 3 PVE'!$D$59:$AA$59</c:f>
              <c:strCache>
                <c:ptCount val="19"/>
                <c:pt idx="0">
                  <c:v>PRIMER TRIMESTRE</c:v>
                </c:pt>
                <c:pt idx="6">
                  <c:v>SEGUNDO TRIMESTRE</c:v>
                </c:pt>
                <c:pt idx="12">
                  <c:v>TERCER TRIMESTRE</c:v>
                </c:pt>
                <c:pt idx="18">
                  <c:v>CUARTO TRIMESTRE</c:v>
                </c:pt>
              </c:strCache>
            </c:strRef>
          </c:cat>
          <c:val>
            <c:numRef>
              <c:f>'FORMATO VERSION 3 PVE'!$D$61:$AA$61</c:f>
              <c:numCache>
                <c:formatCode>General</c:formatCode>
                <c:ptCount val="24"/>
                <c:pt idx="0">
                  <c:v>0</c:v>
                </c:pt>
                <c:pt idx="6">
                  <c:v>0</c:v>
                </c:pt>
                <c:pt idx="12">
                  <c:v>0</c:v>
                </c:pt>
                <c:pt idx="18">
                  <c:v>0</c:v>
                </c:pt>
              </c:numCache>
            </c:numRef>
          </c:val>
          <c:extLst>
            <c:ext xmlns:c16="http://schemas.microsoft.com/office/drawing/2014/chart" uri="{C3380CC4-5D6E-409C-BE32-E72D297353CC}">
              <c16:uniqueId val="{00000001-A843-4BC9-A731-E014D6D8D995}"/>
            </c:ext>
          </c:extLst>
        </c:ser>
        <c:dLbls>
          <c:showLegendKey val="0"/>
          <c:showVal val="0"/>
          <c:showCatName val="0"/>
          <c:showSerName val="0"/>
          <c:showPercent val="0"/>
          <c:showBubbleSize val="0"/>
        </c:dLbls>
        <c:gapWidth val="219"/>
        <c:overlap val="-27"/>
        <c:axId val="718193408"/>
        <c:axId val="718192992"/>
      </c:barChart>
      <c:catAx>
        <c:axId val="7181934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18192992"/>
        <c:crosses val="autoZero"/>
        <c:auto val="1"/>
        <c:lblAlgn val="ctr"/>
        <c:lblOffset val="100"/>
        <c:noMultiLvlLbl val="0"/>
      </c:catAx>
      <c:valAx>
        <c:axId val="7181929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1819340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COBERTURA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spPr>
            <a:solidFill>
              <a:schemeClr val="accent1"/>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PVE'!$B$55:$B$56</c:f>
              <c:numCache>
                <c:formatCode>0%</c:formatCode>
                <c:ptCount val="2"/>
              </c:numCache>
            </c:numRef>
          </c:val>
          <c:extLst>
            <c:ext xmlns:c16="http://schemas.microsoft.com/office/drawing/2014/chart" uri="{C3380CC4-5D6E-409C-BE32-E72D297353CC}">
              <c16:uniqueId val="{00000000-38AA-4471-A0B2-1D39C9F6DB15}"/>
            </c:ext>
          </c:extLst>
        </c:ser>
        <c:ser>
          <c:idx val="1"/>
          <c:order val="1"/>
          <c:spPr>
            <a:solidFill>
              <a:schemeClr val="accent2"/>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PVE'!$C$55:$C$56</c:f>
              <c:numCache>
                <c:formatCode>0%</c:formatCode>
                <c:ptCount val="2"/>
              </c:numCache>
            </c:numRef>
          </c:val>
          <c:extLst>
            <c:ext xmlns:c16="http://schemas.microsoft.com/office/drawing/2014/chart" uri="{C3380CC4-5D6E-409C-BE32-E72D297353CC}">
              <c16:uniqueId val="{00000001-38AA-4471-A0B2-1D39C9F6DB15}"/>
            </c:ext>
          </c:extLst>
        </c:ser>
        <c:ser>
          <c:idx val="2"/>
          <c:order val="2"/>
          <c:spPr>
            <a:solidFill>
              <a:schemeClr val="accent3"/>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PVE'!$D$55:$D$56</c:f>
              <c:numCache>
                <c:formatCode>General</c:formatCode>
                <c:ptCount val="2"/>
                <c:pt idx="0">
                  <c:v>14</c:v>
                </c:pt>
                <c:pt idx="1">
                  <c:v>18</c:v>
                </c:pt>
              </c:numCache>
            </c:numRef>
          </c:val>
          <c:extLst>
            <c:ext xmlns:c16="http://schemas.microsoft.com/office/drawing/2014/chart" uri="{C3380CC4-5D6E-409C-BE32-E72D297353CC}">
              <c16:uniqueId val="{00000002-38AA-4471-A0B2-1D39C9F6DB15}"/>
            </c:ext>
          </c:extLst>
        </c:ser>
        <c:ser>
          <c:idx val="3"/>
          <c:order val="3"/>
          <c:spPr>
            <a:solidFill>
              <a:schemeClr val="accent4"/>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PVE'!$E$55:$E$56</c:f>
              <c:numCache>
                <c:formatCode>General</c:formatCode>
                <c:ptCount val="2"/>
              </c:numCache>
            </c:numRef>
          </c:val>
          <c:extLst>
            <c:ext xmlns:c16="http://schemas.microsoft.com/office/drawing/2014/chart" uri="{C3380CC4-5D6E-409C-BE32-E72D297353CC}">
              <c16:uniqueId val="{00000003-38AA-4471-A0B2-1D39C9F6DB15}"/>
            </c:ext>
          </c:extLst>
        </c:ser>
        <c:ser>
          <c:idx val="4"/>
          <c:order val="4"/>
          <c:spPr>
            <a:solidFill>
              <a:schemeClr val="accent5"/>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PVE'!$F$55:$F$56</c:f>
              <c:numCache>
                <c:formatCode>General</c:formatCode>
                <c:ptCount val="2"/>
              </c:numCache>
            </c:numRef>
          </c:val>
          <c:extLst>
            <c:ext xmlns:c16="http://schemas.microsoft.com/office/drawing/2014/chart" uri="{C3380CC4-5D6E-409C-BE32-E72D297353CC}">
              <c16:uniqueId val="{00000004-38AA-4471-A0B2-1D39C9F6DB15}"/>
            </c:ext>
          </c:extLst>
        </c:ser>
        <c:ser>
          <c:idx val="5"/>
          <c:order val="5"/>
          <c:spPr>
            <a:solidFill>
              <a:schemeClr val="accent6"/>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PVE'!$G$55:$G$56</c:f>
              <c:numCache>
                <c:formatCode>General</c:formatCode>
                <c:ptCount val="2"/>
              </c:numCache>
            </c:numRef>
          </c:val>
          <c:extLst>
            <c:ext xmlns:c16="http://schemas.microsoft.com/office/drawing/2014/chart" uri="{C3380CC4-5D6E-409C-BE32-E72D297353CC}">
              <c16:uniqueId val="{00000005-38AA-4471-A0B2-1D39C9F6DB15}"/>
            </c:ext>
          </c:extLst>
        </c:ser>
        <c:ser>
          <c:idx val="6"/>
          <c:order val="6"/>
          <c:spPr>
            <a:solidFill>
              <a:schemeClr val="accent1">
                <a:lumMod val="6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PVE'!$H$55:$H$56</c:f>
              <c:numCache>
                <c:formatCode>General</c:formatCode>
                <c:ptCount val="2"/>
              </c:numCache>
            </c:numRef>
          </c:val>
          <c:extLst>
            <c:ext xmlns:c16="http://schemas.microsoft.com/office/drawing/2014/chart" uri="{C3380CC4-5D6E-409C-BE32-E72D297353CC}">
              <c16:uniqueId val="{00000006-38AA-4471-A0B2-1D39C9F6DB15}"/>
            </c:ext>
          </c:extLst>
        </c:ser>
        <c:ser>
          <c:idx val="7"/>
          <c:order val="7"/>
          <c:spPr>
            <a:solidFill>
              <a:schemeClr val="accent2">
                <a:lumMod val="6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PVE'!$I$55:$I$56</c:f>
              <c:numCache>
                <c:formatCode>General</c:formatCode>
                <c:ptCount val="2"/>
              </c:numCache>
            </c:numRef>
          </c:val>
          <c:extLst>
            <c:ext xmlns:c16="http://schemas.microsoft.com/office/drawing/2014/chart" uri="{C3380CC4-5D6E-409C-BE32-E72D297353CC}">
              <c16:uniqueId val="{00000007-38AA-4471-A0B2-1D39C9F6DB15}"/>
            </c:ext>
          </c:extLst>
        </c:ser>
        <c:ser>
          <c:idx val="8"/>
          <c:order val="8"/>
          <c:spPr>
            <a:solidFill>
              <a:schemeClr val="accent3">
                <a:lumMod val="6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PVE'!$J$55:$J$56</c:f>
              <c:numCache>
                <c:formatCode>General</c:formatCode>
                <c:ptCount val="2"/>
              </c:numCache>
            </c:numRef>
          </c:val>
          <c:extLst>
            <c:ext xmlns:c16="http://schemas.microsoft.com/office/drawing/2014/chart" uri="{C3380CC4-5D6E-409C-BE32-E72D297353CC}">
              <c16:uniqueId val="{00000008-38AA-4471-A0B2-1D39C9F6DB15}"/>
            </c:ext>
          </c:extLst>
        </c:ser>
        <c:ser>
          <c:idx val="9"/>
          <c:order val="9"/>
          <c:spPr>
            <a:solidFill>
              <a:schemeClr val="accent4">
                <a:lumMod val="6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PVE'!$K$55:$K$56</c:f>
              <c:numCache>
                <c:formatCode>General</c:formatCode>
                <c:ptCount val="2"/>
              </c:numCache>
            </c:numRef>
          </c:val>
          <c:extLst>
            <c:ext xmlns:c16="http://schemas.microsoft.com/office/drawing/2014/chart" uri="{C3380CC4-5D6E-409C-BE32-E72D297353CC}">
              <c16:uniqueId val="{00000009-38AA-4471-A0B2-1D39C9F6DB15}"/>
            </c:ext>
          </c:extLst>
        </c:ser>
        <c:ser>
          <c:idx val="10"/>
          <c:order val="10"/>
          <c:spPr>
            <a:solidFill>
              <a:schemeClr val="accent5">
                <a:lumMod val="6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PVE'!$L$55:$L$56</c:f>
              <c:numCache>
                <c:formatCode>General</c:formatCode>
                <c:ptCount val="2"/>
              </c:numCache>
            </c:numRef>
          </c:val>
          <c:extLst>
            <c:ext xmlns:c16="http://schemas.microsoft.com/office/drawing/2014/chart" uri="{C3380CC4-5D6E-409C-BE32-E72D297353CC}">
              <c16:uniqueId val="{0000000A-38AA-4471-A0B2-1D39C9F6DB15}"/>
            </c:ext>
          </c:extLst>
        </c:ser>
        <c:ser>
          <c:idx val="11"/>
          <c:order val="11"/>
          <c:spPr>
            <a:solidFill>
              <a:schemeClr val="accent6">
                <a:lumMod val="6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PVE'!$M$55:$M$56</c:f>
              <c:numCache>
                <c:formatCode>General</c:formatCode>
                <c:ptCount val="2"/>
              </c:numCache>
            </c:numRef>
          </c:val>
          <c:extLst>
            <c:ext xmlns:c16="http://schemas.microsoft.com/office/drawing/2014/chart" uri="{C3380CC4-5D6E-409C-BE32-E72D297353CC}">
              <c16:uniqueId val="{0000000B-38AA-4471-A0B2-1D39C9F6DB15}"/>
            </c:ext>
          </c:extLst>
        </c:ser>
        <c:ser>
          <c:idx val="12"/>
          <c:order val="12"/>
          <c:spPr>
            <a:solidFill>
              <a:schemeClr val="accent1">
                <a:lumMod val="80000"/>
                <a:lumOff val="2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PVE'!$N$55:$N$56</c:f>
              <c:numCache>
                <c:formatCode>General</c:formatCode>
                <c:ptCount val="2"/>
              </c:numCache>
            </c:numRef>
          </c:val>
          <c:extLst>
            <c:ext xmlns:c16="http://schemas.microsoft.com/office/drawing/2014/chart" uri="{C3380CC4-5D6E-409C-BE32-E72D297353CC}">
              <c16:uniqueId val="{0000000C-38AA-4471-A0B2-1D39C9F6DB15}"/>
            </c:ext>
          </c:extLst>
        </c:ser>
        <c:ser>
          <c:idx val="13"/>
          <c:order val="13"/>
          <c:spPr>
            <a:solidFill>
              <a:schemeClr val="accent2">
                <a:lumMod val="80000"/>
                <a:lumOff val="2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PVE'!$O$55:$O$56</c:f>
              <c:numCache>
                <c:formatCode>General</c:formatCode>
                <c:ptCount val="2"/>
              </c:numCache>
            </c:numRef>
          </c:val>
          <c:extLst>
            <c:ext xmlns:c16="http://schemas.microsoft.com/office/drawing/2014/chart" uri="{C3380CC4-5D6E-409C-BE32-E72D297353CC}">
              <c16:uniqueId val="{0000000D-38AA-4471-A0B2-1D39C9F6DB15}"/>
            </c:ext>
          </c:extLst>
        </c:ser>
        <c:ser>
          <c:idx val="14"/>
          <c:order val="14"/>
          <c:spPr>
            <a:solidFill>
              <a:schemeClr val="accent3">
                <a:lumMod val="80000"/>
                <a:lumOff val="2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PVE'!$P$55:$P$56</c:f>
              <c:numCache>
                <c:formatCode>General</c:formatCode>
                <c:ptCount val="2"/>
              </c:numCache>
            </c:numRef>
          </c:val>
          <c:extLst>
            <c:ext xmlns:c16="http://schemas.microsoft.com/office/drawing/2014/chart" uri="{C3380CC4-5D6E-409C-BE32-E72D297353CC}">
              <c16:uniqueId val="{0000000E-38AA-4471-A0B2-1D39C9F6DB15}"/>
            </c:ext>
          </c:extLst>
        </c:ser>
        <c:ser>
          <c:idx val="15"/>
          <c:order val="15"/>
          <c:spPr>
            <a:solidFill>
              <a:schemeClr val="accent4">
                <a:lumMod val="80000"/>
                <a:lumOff val="2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PVE'!$Q$55:$Q$56</c:f>
              <c:numCache>
                <c:formatCode>General</c:formatCode>
                <c:ptCount val="2"/>
              </c:numCache>
            </c:numRef>
          </c:val>
          <c:extLst>
            <c:ext xmlns:c16="http://schemas.microsoft.com/office/drawing/2014/chart" uri="{C3380CC4-5D6E-409C-BE32-E72D297353CC}">
              <c16:uniqueId val="{0000000F-38AA-4471-A0B2-1D39C9F6DB15}"/>
            </c:ext>
          </c:extLst>
        </c:ser>
        <c:ser>
          <c:idx val="16"/>
          <c:order val="16"/>
          <c:spPr>
            <a:solidFill>
              <a:schemeClr val="accent5">
                <a:lumMod val="80000"/>
                <a:lumOff val="2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PVE'!$R$55:$R$56</c:f>
              <c:numCache>
                <c:formatCode>General</c:formatCode>
                <c:ptCount val="2"/>
              </c:numCache>
            </c:numRef>
          </c:val>
          <c:extLst>
            <c:ext xmlns:c16="http://schemas.microsoft.com/office/drawing/2014/chart" uri="{C3380CC4-5D6E-409C-BE32-E72D297353CC}">
              <c16:uniqueId val="{00000010-38AA-4471-A0B2-1D39C9F6DB15}"/>
            </c:ext>
          </c:extLst>
        </c:ser>
        <c:ser>
          <c:idx val="17"/>
          <c:order val="17"/>
          <c:spPr>
            <a:solidFill>
              <a:schemeClr val="accent6">
                <a:lumMod val="80000"/>
                <a:lumOff val="2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PVE'!$S$55:$S$56</c:f>
              <c:numCache>
                <c:formatCode>General</c:formatCode>
                <c:ptCount val="2"/>
              </c:numCache>
            </c:numRef>
          </c:val>
          <c:extLst>
            <c:ext xmlns:c16="http://schemas.microsoft.com/office/drawing/2014/chart" uri="{C3380CC4-5D6E-409C-BE32-E72D297353CC}">
              <c16:uniqueId val="{00000011-38AA-4471-A0B2-1D39C9F6DB15}"/>
            </c:ext>
          </c:extLst>
        </c:ser>
        <c:ser>
          <c:idx val="18"/>
          <c:order val="18"/>
          <c:spPr>
            <a:solidFill>
              <a:schemeClr val="accent1">
                <a:lumMod val="8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PVE'!$T$55:$T$56</c:f>
              <c:numCache>
                <c:formatCode>General</c:formatCode>
                <c:ptCount val="2"/>
              </c:numCache>
            </c:numRef>
          </c:val>
          <c:extLst>
            <c:ext xmlns:c16="http://schemas.microsoft.com/office/drawing/2014/chart" uri="{C3380CC4-5D6E-409C-BE32-E72D297353CC}">
              <c16:uniqueId val="{00000012-38AA-4471-A0B2-1D39C9F6DB15}"/>
            </c:ext>
          </c:extLst>
        </c:ser>
        <c:ser>
          <c:idx val="19"/>
          <c:order val="19"/>
          <c:spPr>
            <a:solidFill>
              <a:schemeClr val="accent2">
                <a:lumMod val="8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PVE'!$U$55:$U$56</c:f>
              <c:numCache>
                <c:formatCode>General</c:formatCode>
                <c:ptCount val="2"/>
              </c:numCache>
            </c:numRef>
          </c:val>
          <c:extLst>
            <c:ext xmlns:c16="http://schemas.microsoft.com/office/drawing/2014/chart" uri="{C3380CC4-5D6E-409C-BE32-E72D297353CC}">
              <c16:uniqueId val="{00000013-38AA-4471-A0B2-1D39C9F6DB15}"/>
            </c:ext>
          </c:extLst>
        </c:ser>
        <c:ser>
          <c:idx val="20"/>
          <c:order val="20"/>
          <c:spPr>
            <a:solidFill>
              <a:schemeClr val="accent3">
                <a:lumMod val="8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PVE'!$V$55:$V$56</c:f>
              <c:numCache>
                <c:formatCode>General</c:formatCode>
                <c:ptCount val="2"/>
              </c:numCache>
            </c:numRef>
          </c:val>
          <c:extLst>
            <c:ext xmlns:c16="http://schemas.microsoft.com/office/drawing/2014/chart" uri="{C3380CC4-5D6E-409C-BE32-E72D297353CC}">
              <c16:uniqueId val="{00000014-38AA-4471-A0B2-1D39C9F6DB15}"/>
            </c:ext>
          </c:extLst>
        </c:ser>
        <c:ser>
          <c:idx val="21"/>
          <c:order val="21"/>
          <c:spPr>
            <a:solidFill>
              <a:schemeClr val="accent4">
                <a:lumMod val="8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PVE'!$W$55:$W$56</c:f>
              <c:numCache>
                <c:formatCode>General</c:formatCode>
                <c:ptCount val="2"/>
              </c:numCache>
            </c:numRef>
          </c:val>
          <c:extLst>
            <c:ext xmlns:c16="http://schemas.microsoft.com/office/drawing/2014/chart" uri="{C3380CC4-5D6E-409C-BE32-E72D297353CC}">
              <c16:uniqueId val="{00000015-38AA-4471-A0B2-1D39C9F6DB15}"/>
            </c:ext>
          </c:extLst>
        </c:ser>
        <c:ser>
          <c:idx val="22"/>
          <c:order val="22"/>
          <c:spPr>
            <a:solidFill>
              <a:schemeClr val="accent5">
                <a:lumMod val="8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PVE'!$X$55:$X$56</c:f>
              <c:numCache>
                <c:formatCode>General</c:formatCode>
                <c:ptCount val="2"/>
              </c:numCache>
            </c:numRef>
          </c:val>
          <c:extLst>
            <c:ext xmlns:c16="http://schemas.microsoft.com/office/drawing/2014/chart" uri="{C3380CC4-5D6E-409C-BE32-E72D297353CC}">
              <c16:uniqueId val="{00000016-38AA-4471-A0B2-1D39C9F6DB15}"/>
            </c:ext>
          </c:extLst>
        </c:ser>
        <c:ser>
          <c:idx val="23"/>
          <c:order val="23"/>
          <c:spPr>
            <a:solidFill>
              <a:schemeClr val="accent6">
                <a:lumMod val="8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PVE'!$Y$55:$Y$56</c:f>
              <c:numCache>
                <c:formatCode>General</c:formatCode>
                <c:ptCount val="2"/>
              </c:numCache>
            </c:numRef>
          </c:val>
          <c:extLst>
            <c:ext xmlns:c16="http://schemas.microsoft.com/office/drawing/2014/chart" uri="{C3380CC4-5D6E-409C-BE32-E72D297353CC}">
              <c16:uniqueId val="{00000017-38AA-4471-A0B2-1D39C9F6DB15}"/>
            </c:ext>
          </c:extLst>
        </c:ser>
        <c:ser>
          <c:idx val="24"/>
          <c:order val="24"/>
          <c:spPr>
            <a:solidFill>
              <a:schemeClr val="accent1">
                <a:lumMod val="60000"/>
                <a:lumOff val="4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PVE'!$Z$55:$Z$56</c:f>
              <c:numCache>
                <c:formatCode>General</c:formatCode>
                <c:ptCount val="2"/>
              </c:numCache>
            </c:numRef>
          </c:val>
          <c:extLst>
            <c:ext xmlns:c16="http://schemas.microsoft.com/office/drawing/2014/chart" uri="{C3380CC4-5D6E-409C-BE32-E72D297353CC}">
              <c16:uniqueId val="{00000018-38AA-4471-A0B2-1D39C9F6DB15}"/>
            </c:ext>
          </c:extLst>
        </c:ser>
        <c:ser>
          <c:idx val="25"/>
          <c:order val="25"/>
          <c:spPr>
            <a:solidFill>
              <a:schemeClr val="accent2">
                <a:lumMod val="60000"/>
                <a:lumOff val="40000"/>
              </a:schemeClr>
            </a:solidFill>
            <a:ln>
              <a:noFill/>
            </a:ln>
            <a:effectLst/>
          </c:spPr>
          <c:invertIfNegative val="0"/>
          <c:cat>
            <c:strRef>
              <c:f>'FORMATO VERSION 3 PVE'!$A$55:$A$56</c:f>
              <c:strCache>
                <c:ptCount val="2"/>
                <c:pt idx="0">
                  <c:v>N° Trabajadores Formados</c:v>
                </c:pt>
                <c:pt idx="1">
                  <c:v>N° Trabajadores Programados</c:v>
                </c:pt>
              </c:strCache>
            </c:strRef>
          </c:cat>
          <c:val>
            <c:numRef>
              <c:f>'FORMATO VERSION 3 PVE'!$AA$55:$AA$56</c:f>
              <c:numCache>
                <c:formatCode>General</c:formatCode>
                <c:ptCount val="2"/>
              </c:numCache>
            </c:numRef>
          </c:val>
          <c:extLst>
            <c:ext xmlns:c16="http://schemas.microsoft.com/office/drawing/2014/chart" uri="{C3380CC4-5D6E-409C-BE32-E72D297353CC}">
              <c16:uniqueId val="{00000019-38AA-4471-A0B2-1D39C9F6DB15}"/>
            </c:ext>
          </c:extLst>
        </c:ser>
        <c:dLbls>
          <c:showLegendKey val="0"/>
          <c:showVal val="0"/>
          <c:showCatName val="0"/>
          <c:showSerName val="0"/>
          <c:showPercent val="0"/>
          <c:showBubbleSize val="0"/>
        </c:dLbls>
        <c:gapWidth val="219"/>
        <c:overlap val="-27"/>
        <c:axId val="832871008"/>
        <c:axId val="832871424"/>
      </c:barChart>
      <c:catAx>
        <c:axId val="8328710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32871424"/>
        <c:crosses val="autoZero"/>
        <c:auto val="1"/>
        <c:lblAlgn val="ctr"/>
        <c:lblOffset val="100"/>
        <c:noMultiLvlLbl val="0"/>
      </c:catAx>
      <c:valAx>
        <c:axId val="832871424"/>
        <c:scaling>
          <c:orientation val="minMax"/>
          <c:max val="35"/>
        </c:scaling>
        <c:delete val="1"/>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crossAx val="83287100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 Id="rId5" Type="http://schemas.openxmlformats.org/officeDocument/2006/relationships/chart" Target="../charts/chart4.xml"/><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6</xdr:col>
      <xdr:colOff>23813</xdr:colOff>
      <xdr:row>0</xdr:row>
      <xdr:rowOff>0</xdr:rowOff>
    </xdr:from>
    <xdr:ext cx="184731" cy="264560"/>
    <xdr:sp macro="" textlink="">
      <xdr:nvSpPr>
        <xdr:cNvPr id="2" name="2 CuadroTexto">
          <a:extLst>
            <a:ext uri="{FF2B5EF4-FFF2-40B4-BE49-F238E27FC236}">
              <a16:creationId xmlns:a16="http://schemas.microsoft.com/office/drawing/2014/main" id="{5D910526-F725-4934-9012-3AA266EA9812}"/>
            </a:ext>
          </a:extLst>
        </xdr:cNvPr>
        <xdr:cNvSpPr txBox="1"/>
      </xdr:nvSpPr>
      <xdr:spPr>
        <a:xfrm>
          <a:off x="5786438"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11905</xdr:colOff>
      <xdr:row>3</xdr:row>
      <xdr:rowOff>40822</xdr:rowOff>
    </xdr:from>
    <xdr:to>
      <xdr:col>1</xdr:col>
      <xdr:colOff>1944175</xdr:colOff>
      <xdr:row>6</xdr:row>
      <xdr:rowOff>464343</xdr:rowOff>
    </xdr:to>
    <xdr:pic>
      <xdr:nvPicPr>
        <xdr:cNvPr id="3" name="8 Imagen" descr="http://desnet.uptc.edu.co/SIGMA/Imagenes/logo_SIG.jpg">
          <a:extLst>
            <a:ext uri="{FF2B5EF4-FFF2-40B4-BE49-F238E27FC236}">
              <a16:creationId xmlns:a16="http://schemas.microsoft.com/office/drawing/2014/main" id="{C1938440-01ED-45C3-91BE-C4BB203F7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968" y="636135"/>
          <a:ext cx="1932270" cy="995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23813</xdr:colOff>
      <xdr:row>76</xdr:row>
      <xdr:rowOff>1273969</xdr:rowOff>
    </xdr:from>
    <xdr:ext cx="184731" cy="264560"/>
    <xdr:sp macro="" textlink="">
      <xdr:nvSpPr>
        <xdr:cNvPr id="5" name="2 CuadroTexto">
          <a:extLst>
            <a:ext uri="{FF2B5EF4-FFF2-40B4-BE49-F238E27FC236}">
              <a16:creationId xmlns:a16="http://schemas.microsoft.com/office/drawing/2014/main" id="{92ED5CBA-19C0-43AF-BFF9-6EC3126C566C}"/>
            </a:ext>
          </a:extLst>
        </xdr:cNvPr>
        <xdr:cNvSpPr txBox="1"/>
      </xdr:nvSpPr>
      <xdr:spPr>
        <a:xfrm>
          <a:off x="5786438" y="3253501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133350</xdr:colOff>
      <xdr:row>66</xdr:row>
      <xdr:rowOff>95250</xdr:rowOff>
    </xdr:from>
    <xdr:to>
      <xdr:col>9</xdr:col>
      <xdr:colOff>57150</xdr:colOff>
      <xdr:row>76</xdr:row>
      <xdr:rowOff>1981200</xdr:rowOff>
    </xdr:to>
    <xdr:graphicFrame macro="">
      <xdr:nvGraphicFramePr>
        <xdr:cNvPr id="6" name="Gráfico 5">
          <a:extLst>
            <a:ext uri="{FF2B5EF4-FFF2-40B4-BE49-F238E27FC236}">
              <a16:creationId xmlns:a16="http://schemas.microsoft.com/office/drawing/2014/main" id="{86786CEA-99D0-46B5-BFB9-B8A9D48CD68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114300</xdr:colOff>
      <xdr:row>66</xdr:row>
      <xdr:rowOff>114300</xdr:rowOff>
    </xdr:from>
    <xdr:to>
      <xdr:col>25</xdr:col>
      <xdr:colOff>361950</xdr:colOff>
      <xdr:row>76</xdr:row>
      <xdr:rowOff>2000250</xdr:rowOff>
    </xdr:to>
    <xdr:graphicFrame macro="">
      <xdr:nvGraphicFramePr>
        <xdr:cNvPr id="9" name="Gráfico 8">
          <a:extLst>
            <a:ext uri="{FF2B5EF4-FFF2-40B4-BE49-F238E27FC236}">
              <a16:creationId xmlns:a16="http://schemas.microsoft.com/office/drawing/2014/main" id="{FA1D84D2-E442-4D42-BCDB-51534A9493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1047749</xdr:colOff>
      <xdr:row>86</xdr:row>
      <xdr:rowOff>51195</xdr:rowOff>
    </xdr:from>
    <xdr:to>
      <xdr:col>16</xdr:col>
      <xdr:colOff>154781</xdr:colOff>
      <xdr:row>92</xdr:row>
      <xdr:rowOff>631031</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250032</xdr:colOff>
      <xdr:row>78</xdr:row>
      <xdr:rowOff>104775</xdr:rowOff>
    </xdr:from>
    <xdr:to>
      <xdr:col>19</xdr:col>
      <xdr:colOff>142875</xdr:colOff>
      <xdr:row>83</xdr:row>
      <xdr:rowOff>464344</xdr:rowOff>
    </xdr:to>
    <xdr:graphicFrame macro="">
      <xdr:nvGraphicFramePr>
        <xdr:cNvPr id="8" name="Gráfico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2:BN108"/>
  <sheetViews>
    <sheetView tabSelected="1" view="pageBreakPreview" zoomScale="93" zoomScaleNormal="10" zoomScaleSheetLayoutView="93" workbookViewId="0">
      <selection activeCell="AF13" sqref="AF13"/>
    </sheetView>
  </sheetViews>
  <sheetFormatPr baseColWidth="10" defaultColWidth="11.42578125" defaultRowHeight="15" x14ac:dyDescent="0.25"/>
  <cols>
    <col min="1" max="1" width="23.7109375" style="14" customWidth="1"/>
    <col min="2" max="2" width="34.7109375" style="14" customWidth="1"/>
    <col min="3" max="3" width="17.28515625" style="14" customWidth="1"/>
    <col min="4" max="4" width="7.140625" style="14" customWidth="1"/>
    <col min="5" max="5" width="6.7109375" style="14" customWidth="1"/>
    <col min="6" max="6" width="5.5703125" style="14" customWidth="1"/>
    <col min="7" max="7" width="6.5703125" style="14" customWidth="1"/>
    <col min="8" max="8" width="7.140625" style="14" customWidth="1"/>
    <col min="9" max="9" width="6.85546875" style="14" customWidth="1"/>
    <col min="10" max="10" width="7.140625" style="14" customWidth="1"/>
    <col min="11" max="11" width="6.7109375" style="14" customWidth="1"/>
    <col min="12" max="12" width="7.5703125" style="14" customWidth="1"/>
    <col min="13" max="13" width="6.7109375" style="14" customWidth="1"/>
    <col min="14" max="14" width="9.140625" style="14" customWidth="1"/>
    <col min="15" max="15" width="5.85546875" style="14" customWidth="1"/>
    <col min="16" max="16" width="7" style="14" customWidth="1"/>
    <col min="17" max="17" width="8" style="14" customWidth="1"/>
    <col min="18" max="18" width="7.28515625" style="14" customWidth="1"/>
    <col min="19" max="19" width="7.7109375" style="14" customWidth="1"/>
    <col min="20" max="20" width="5.7109375" style="14" customWidth="1"/>
    <col min="21" max="21" width="5.42578125" style="14" customWidth="1"/>
    <col min="22" max="22" width="7.42578125" style="14" customWidth="1"/>
    <col min="23" max="24" width="6.5703125" style="14" customWidth="1"/>
    <col min="25" max="25" width="6.28515625" style="14" customWidth="1"/>
    <col min="26" max="26" width="7" style="14" customWidth="1"/>
    <col min="27" max="27" width="8.5703125" style="14" customWidth="1"/>
    <col min="28" max="16384" width="11.42578125" style="14"/>
  </cols>
  <sheetData>
    <row r="2" spans="1:66" ht="15.75" thickBot="1" x14ac:dyDescent="0.3"/>
    <row r="3" spans="1:66" x14ac:dyDescent="0.25">
      <c r="A3" s="203"/>
      <c r="B3" s="204"/>
      <c r="C3" s="205"/>
      <c r="D3" s="212" t="s">
        <v>4</v>
      </c>
      <c r="E3" s="213"/>
      <c r="F3" s="213"/>
      <c r="G3" s="213"/>
      <c r="H3" s="213"/>
      <c r="I3" s="213"/>
      <c r="J3" s="213"/>
      <c r="K3" s="213"/>
      <c r="L3" s="213"/>
      <c r="M3" s="213"/>
      <c r="N3" s="213"/>
      <c r="O3" s="213"/>
      <c r="P3" s="213"/>
      <c r="Q3" s="213"/>
      <c r="R3" s="213"/>
      <c r="S3" s="213"/>
      <c r="T3" s="213"/>
      <c r="U3" s="213"/>
      <c r="V3" s="213"/>
      <c r="W3" s="213"/>
      <c r="X3" s="213"/>
      <c r="Y3" s="213"/>
      <c r="Z3" s="213"/>
      <c r="AA3" s="214"/>
      <c r="AB3" s="156"/>
    </row>
    <row r="4" spans="1:66" x14ac:dyDescent="0.25">
      <c r="A4" s="206"/>
      <c r="B4" s="207"/>
      <c r="C4" s="208"/>
      <c r="D4" s="157" t="s">
        <v>5</v>
      </c>
      <c r="E4" s="158"/>
      <c r="F4" s="158"/>
      <c r="G4" s="158"/>
      <c r="H4" s="158"/>
      <c r="I4" s="158"/>
      <c r="J4" s="158"/>
      <c r="K4" s="158"/>
      <c r="L4" s="158"/>
      <c r="M4" s="158"/>
      <c r="N4" s="158"/>
      <c r="O4" s="158"/>
      <c r="P4" s="158"/>
      <c r="Q4" s="158"/>
      <c r="R4" s="158"/>
      <c r="S4" s="158"/>
      <c r="T4" s="158"/>
      <c r="U4" s="158"/>
      <c r="V4" s="158"/>
      <c r="W4" s="158"/>
      <c r="X4" s="158"/>
      <c r="Y4" s="158"/>
      <c r="Z4" s="158"/>
      <c r="AA4" s="159"/>
      <c r="AB4" s="156"/>
    </row>
    <row r="5" spans="1:66" x14ac:dyDescent="0.25">
      <c r="A5" s="206"/>
      <c r="B5" s="207"/>
      <c r="C5" s="208"/>
      <c r="D5" s="157" t="s">
        <v>38</v>
      </c>
      <c r="E5" s="158"/>
      <c r="F5" s="158"/>
      <c r="G5" s="158"/>
      <c r="H5" s="158"/>
      <c r="I5" s="158"/>
      <c r="J5" s="158"/>
      <c r="K5" s="158"/>
      <c r="L5" s="158"/>
      <c r="M5" s="158"/>
      <c r="N5" s="158"/>
      <c r="O5" s="158"/>
      <c r="P5" s="158"/>
      <c r="Q5" s="158"/>
      <c r="R5" s="158"/>
      <c r="S5" s="158"/>
      <c r="T5" s="158"/>
      <c r="U5" s="158"/>
      <c r="V5" s="158"/>
      <c r="W5" s="158"/>
      <c r="X5" s="158"/>
      <c r="Y5" s="158"/>
      <c r="Z5" s="158"/>
      <c r="AA5" s="159"/>
      <c r="AB5" s="156"/>
    </row>
    <row r="6" spans="1:66" x14ac:dyDescent="0.25">
      <c r="A6" s="206"/>
      <c r="B6" s="207"/>
      <c r="C6" s="208"/>
      <c r="D6" s="160" t="s">
        <v>39</v>
      </c>
      <c r="E6" s="161"/>
      <c r="F6" s="161"/>
      <c r="G6" s="161"/>
      <c r="H6" s="161"/>
      <c r="I6" s="161"/>
      <c r="J6" s="161"/>
      <c r="K6" s="161"/>
      <c r="L6" s="161"/>
      <c r="M6" s="161"/>
      <c r="N6" s="161"/>
      <c r="O6" s="161"/>
      <c r="P6" s="161"/>
      <c r="Q6" s="161"/>
      <c r="R6" s="161"/>
      <c r="S6" s="161"/>
      <c r="T6" s="161"/>
      <c r="U6" s="161"/>
      <c r="V6" s="161"/>
      <c r="W6" s="161"/>
      <c r="X6" s="161"/>
      <c r="Y6" s="161"/>
      <c r="Z6" s="161"/>
      <c r="AA6" s="162"/>
      <c r="AB6" s="156"/>
    </row>
    <row r="7" spans="1:66" ht="51" customHeight="1" thickBot="1" x14ac:dyDescent="0.35">
      <c r="A7" s="209"/>
      <c r="B7" s="210"/>
      <c r="C7" s="211"/>
      <c r="D7" s="163" t="s">
        <v>40</v>
      </c>
      <c r="E7" s="164"/>
      <c r="F7" s="164"/>
      <c r="G7" s="164"/>
      <c r="H7" s="164"/>
      <c r="I7" s="164"/>
      <c r="J7" s="164"/>
      <c r="K7" s="164" t="s">
        <v>98</v>
      </c>
      <c r="L7" s="164"/>
      <c r="M7" s="164"/>
      <c r="N7" s="164"/>
      <c r="O7" s="164"/>
      <c r="P7" s="164"/>
      <c r="Q7" s="164"/>
      <c r="R7" s="164"/>
      <c r="S7" s="164"/>
      <c r="T7" s="164" t="s">
        <v>6</v>
      </c>
      <c r="U7" s="164"/>
      <c r="V7" s="164"/>
      <c r="W7" s="164"/>
      <c r="X7" s="164"/>
      <c r="Y7" s="164"/>
      <c r="Z7" s="164"/>
      <c r="AA7" s="165"/>
      <c r="AB7" s="156"/>
      <c r="AD7" s="15"/>
    </row>
    <row r="8" spans="1:66" ht="18" customHeight="1" thickBot="1" x14ac:dyDescent="0.35">
      <c r="A8" s="197" t="s">
        <v>41</v>
      </c>
      <c r="B8" s="198"/>
      <c r="C8" s="199"/>
      <c r="D8" s="200" t="s">
        <v>120</v>
      </c>
      <c r="E8" s="201"/>
      <c r="F8" s="201"/>
      <c r="G8" s="201"/>
      <c r="H8" s="201"/>
      <c r="I8" s="201"/>
      <c r="J8" s="201"/>
      <c r="K8" s="201"/>
      <c r="L8" s="201"/>
      <c r="M8" s="201"/>
      <c r="N8" s="201"/>
      <c r="O8" s="201"/>
      <c r="P8" s="201"/>
      <c r="Q8" s="201"/>
      <c r="R8" s="201"/>
      <c r="S8" s="201"/>
      <c r="T8" s="201"/>
      <c r="U8" s="201"/>
      <c r="V8" s="201"/>
      <c r="W8" s="201"/>
      <c r="X8" s="201"/>
      <c r="Y8" s="201"/>
      <c r="Z8" s="201"/>
      <c r="AA8" s="202"/>
      <c r="AB8" s="16"/>
      <c r="AD8" s="15"/>
    </row>
    <row r="9" spans="1:66" x14ac:dyDescent="0.25">
      <c r="A9" s="181" t="s">
        <v>7</v>
      </c>
      <c r="B9" s="182"/>
      <c r="C9" s="182"/>
      <c r="D9" s="183"/>
      <c r="E9" s="183"/>
      <c r="F9" s="183"/>
      <c r="G9" s="183"/>
      <c r="H9" s="183"/>
      <c r="I9" s="183"/>
      <c r="J9" s="183"/>
      <c r="K9" s="183"/>
      <c r="L9" s="183"/>
      <c r="M9" s="183"/>
      <c r="N9" s="183"/>
      <c r="O9" s="183"/>
      <c r="P9" s="183"/>
      <c r="Q9" s="183"/>
      <c r="R9" s="183"/>
      <c r="S9" s="183"/>
      <c r="T9" s="183"/>
      <c r="U9" s="183"/>
      <c r="V9" s="183"/>
      <c r="W9" s="183"/>
      <c r="X9" s="183"/>
      <c r="Y9" s="183"/>
      <c r="Z9" s="183"/>
      <c r="AA9" s="184"/>
      <c r="AB9" s="17"/>
    </row>
    <row r="10" spans="1:66" ht="28.5" customHeight="1" x14ac:dyDescent="0.25">
      <c r="A10" s="185" t="s">
        <v>73</v>
      </c>
      <c r="B10" s="186"/>
      <c r="C10" s="186"/>
      <c r="D10" s="186"/>
      <c r="E10" s="186"/>
      <c r="F10" s="186"/>
      <c r="G10" s="186"/>
      <c r="H10" s="186"/>
      <c r="I10" s="186"/>
      <c r="J10" s="186"/>
      <c r="K10" s="186"/>
      <c r="L10" s="186"/>
      <c r="M10" s="186"/>
      <c r="N10" s="186"/>
      <c r="O10" s="186"/>
      <c r="P10" s="186"/>
      <c r="Q10" s="186"/>
      <c r="R10" s="186"/>
      <c r="S10" s="186"/>
      <c r="T10" s="186"/>
      <c r="U10" s="186"/>
      <c r="V10" s="186"/>
      <c r="W10" s="186"/>
      <c r="X10" s="186"/>
      <c r="Y10" s="186"/>
      <c r="Z10" s="186"/>
      <c r="AA10" s="187"/>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9"/>
      <c r="BB10" s="19"/>
      <c r="BC10" s="19"/>
      <c r="BD10" s="19"/>
      <c r="BE10" s="19"/>
      <c r="BF10" s="19"/>
      <c r="BG10" s="19"/>
      <c r="BH10" s="19"/>
      <c r="BI10" s="19"/>
      <c r="BJ10" s="19"/>
      <c r="BK10" s="19"/>
      <c r="BL10" s="19"/>
      <c r="BM10" s="19"/>
      <c r="BN10" s="19"/>
    </row>
    <row r="11" spans="1:66" x14ac:dyDescent="0.25">
      <c r="A11" s="188" t="s">
        <v>0</v>
      </c>
      <c r="B11" s="189"/>
      <c r="C11" s="189"/>
      <c r="D11" s="189"/>
      <c r="E11" s="189"/>
      <c r="F11" s="189"/>
      <c r="G11" s="189"/>
      <c r="H11" s="189"/>
      <c r="I11" s="189"/>
      <c r="J11" s="189"/>
      <c r="K11" s="189"/>
      <c r="L11" s="189"/>
      <c r="M11" s="189"/>
      <c r="N11" s="189"/>
      <c r="O11" s="189"/>
      <c r="P11" s="189"/>
      <c r="Q11" s="189"/>
      <c r="R11" s="189"/>
      <c r="S11" s="189"/>
      <c r="T11" s="189"/>
      <c r="U11" s="189"/>
      <c r="V11" s="189"/>
      <c r="W11" s="189"/>
      <c r="X11" s="189"/>
      <c r="Y11" s="189"/>
      <c r="Z11" s="189"/>
      <c r="AA11" s="190"/>
      <c r="AB11" s="17"/>
    </row>
    <row r="12" spans="1:66" ht="38.25" customHeight="1" x14ac:dyDescent="0.25">
      <c r="A12" s="185" t="s">
        <v>74</v>
      </c>
      <c r="B12" s="186"/>
      <c r="C12" s="186"/>
      <c r="D12" s="186"/>
      <c r="E12" s="186"/>
      <c r="F12" s="186"/>
      <c r="G12" s="186"/>
      <c r="H12" s="186"/>
      <c r="I12" s="186"/>
      <c r="J12" s="186"/>
      <c r="K12" s="186"/>
      <c r="L12" s="186"/>
      <c r="M12" s="186"/>
      <c r="N12" s="186"/>
      <c r="O12" s="186"/>
      <c r="P12" s="186"/>
      <c r="Q12" s="186"/>
      <c r="R12" s="186"/>
      <c r="S12" s="186"/>
      <c r="T12" s="186"/>
      <c r="U12" s="186"/>
      <c r="V12" s="186"/>
      <c r="W12" s="186"/>
      <c r="X12" s="186"/>
      <c r="Y12" s="186"/>
      <c r="Z12" s="186"/>
      <c r="AA12" s="187"/>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9"/>
      <c r="BE12" s="19"/>
      <c r="BF12" s="19"/>
      <c r="BG12" s="19"/>
      <c r="BH12" s="19"/>
      <c r="BI12" s="19"/>
      <c r="BJ12" s="19"/>
      <c r="BK12" s="19"/>
      <c r="BL12" s="19"/>
      <c r="BM12" s="19"/>
    </row>
    <row r="13" spans="1:66" ht="23.25" customHeight="1" x14ac:dyDescent="0.25">
      <c r="A13" s="191" t="s">
        <v>42</v>
      </c>
      <c r="B13" s="192"/>
      <c r="C13" s="192"/>
      <c r="D13" s="192"/>
      <c r="E13" s="192"/>
      <c r="F13" s="192"/>
      <c r="G13" s="192"/>
      <c r="H13" s="192"/>
      <c r="I13" s="192"/>
      <c r="J13" s="192"/>
      <c r="K13" s="192"/>
      <c r="L13" s="192"/>
      <c r="M13" s="192"/>
      <c r="N13" s="192"/>
      <c r="O13" s="192"/>
      <c r="P13" s="192"/>
      <c r="Q13" s="192"/>
      <c r="R13" s="192"/>
      <c r="S13" s="192"/>
      <c r="T13" s="192"/>
      <c r="U13" s="192"/>
      <c r="V13" s="192"/>
      <c r="W13" s="192"/>
      <c r="X13" s="192"/>
      <c r="Y13" s="192"/>
      <c r="Z13" s="192"/>
      <c r="AA13" s="193"/>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9"/>
      <c r="BE13" s="19"/>
      <c r="BF13" s="19"/>
      <c r="BG13" s="19"/>
      <c r="BH13" s="19"/>
      <c r="BI13" s="19"/>
      <c r="BJ13" s="19"/>
      <c r="BK13" s="19"/>
      <c r="BL13" s="19"/>
      <c r="BM13" s="19"/>
    </row>
    <row r="14" spans="1:66" ht="30.75" customHeight="1" x14ac:dyDescent="0.25">
      <c r="A14" s="194" t="s">
        <v>75</v>
      </c>
      <c r="B14" s="195"/>
      <c r="C14" s="195"/>
      <c r="D14" s="195"/>
      <c r="E14" s="195"/>
      <c r="F14" s="195"/>
      <c r="G14" s="195"/>
      <c r="H14" s="195"/>
      <c r="I14" s="195"/>
      <c r="J14" s="195"/>
      <c r="K14" s="195"/>
      <c r="L14" s="195"/>
      <c r="M14" s="195"/>
      <c r="N14" s="195"/>
      <c r="O14" s="195"/>
      <c r="P14" s="195"/>
      <c r="Q14" s="195"/>
      <c r="R14" s="195"/>
      <c r="S14" s="195"/>
      <c r="T14" s="195"/>
      <c r="U14" s="195"/>
      <c r="V14" s="195"/>
      <c r="W14" s="195"/>
      <c r="X14" s="195"/>
      <c r="Y14" s="195"/>
      <c r="Z14" s="195"/>
      <c r="AA14" s="196"/>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9"/>
      <c r="BE14" s="19"/>
      <c r="BF14" s="19"/>
      <c r="BG14" s="19"/>
      <c r="BH14" s="19"/>
      <c r="BI14" s="19"/>
      <c r="BJ14" s="19"/>
      <c r="BK14" s="19"/>
      <c r="BL14" s="19"/>
      <c r="BM14" s="19"/>
    </row>
    <row r="15" spans="1:66" ht="52.5" customHeight="1" x14ac:dyDescent="0.25">
      <c r="A15" s="233" t="s">
        <v>8</v>
      </c>
      <c r="B15" s="234"/>
      <c r="C15" s="234"/>
      <c r="D15" s="234"/>
      <c r="E15" s="234"/>
      <c r="F15" s="234"/>
      <c r="G15" s="234"/>
      <c r="H15" s="234"/>
      <c r="I15" s="234"/>
      <c r="J15" s="234"/>
      <c r="K15" s="234"/>
      <c r="L15" s="234"/>
      <c r="M15" s="234"/>
      <c r="N15" s="234"/>
      <c r="O15" s="234"/>
      <c r="P15" s="234"/>
      <c r="Q15" s="234"/>
      <c r="R15" s="234"/>
      <c r="S15" s="234"/>
      <c r="T15" s="234"/>
      <c r="U15" s="234"/>
      <c r="V15" s="234"/>
      <c r="W15" s="234"/>
      <c r="X15" s="234"/>
      <c r="Y15" s="234"/>
      <c r="Z15" s="234"/>
      <c r="AA15" s="235"/>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9"/>
      <c r="BE15" s="19"/>
      <c r="BF15" s="19"/>
      <c r="BG15" s="19"/>
      <c r="BH15" s="19"/>
      <c r="BI15" s="19"/>
      <c r="BJ15" s="19"/>
      <c r="BK15" s="19"/>
      <c r="BL15" s="19"/>
      <c r="BM15" s="19"/>
    </row>
    <row r="16" spans="1:66" ht="70.5" customHeight="1" x14ac:dyDescent="0.25">
      <c r="A16" s="185" t="s">
        <v>113</v>
      </c>
      <c r="B16" s="186"/>
      <c r="C16" s="186"/>
      <c r="D16" s="186"/>
      <c r="E16" s="186"/>
      <c r="F16" s="186"/>
      <c r="G16" s="186"/>
      <c r="H16" s="186"/>
      <c r="I16" s="186"/>
      <c r="J16" s="186"/>
      <c r="K16" s="186"/>
      <c r="L16" s="186"/>
      <c r="M16" s="186"/>
      <c r="N16" s="186"/>
      <c r="O16" s="186"/>
      <c r="P16" s="186"/>
      <c r="Q16" s="186"/>
      <c r="R16" s="186"/>
      <c r="S16" s="186"/>
      <c r="T16" s="186"/>
      <c r="U16" s="186"/>
      <c r="V16" s="186"/>
      <c r="W16" s="186"/>
      <c r="X16" s="186"/>
      <c r="Y16" s="186"/>
      <c r="Z16" s="186"/>
      <c r="AA16" s="187"/>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9"/>
      <c r="BE16" s="19"/>
      <c r="BF16" s="19"/>
      <c r="BG16" s="19"/>
      <c r="BH16" s="19"/>
      <c r="BI16" s="19"/>
      <c r="BJ16" s="19"/>
      <c r="BK16" s="19"/>
      <c r="BL16" s="19"/>
      <c r="BM16" s="19"/>
    </row>
    <row r="17" spans="1:65" ht="52.5" customHeight="1" x14ac:dyDescent="0.25">
      <c r="A17" s="191" t="s">
        <v>100</v>
      </c>
      <c r="B17" s="192"/>
      <c r="C17" s="192"/>
      <c r="D17" s="192"/>
      <c r="E17" s="192"/>
      <c r="F17" s="192"/>
      <c r="G17" s="192"/>
      <c r="H17" s="192"/>
      <c r="I17" s="192"/>
      <c r="J17" s="192"/>
      <c r="K17" s="192"/>
      <c r="L17" s="192"/>
      <c r="M17" s="192"/>
      <c r="N17" s="192"/>
      <c r="O17" s="192"/>
      <c r="P17" s="192"/>
      <c r="Q17" s="192"/>
      <c r="R17" s="192"/>
      <c r="S17" s="192"/>
      <c r="T17" s="192"/>
      <c r="U17" s="192"/>
      <c r="V17" s="192"/>
      <c r="W17" s="192"/>
      <c r="X17" s="192"/>
      <c r="Y17" s="192"/>
      <c r="Z17" s="192"/>
      <c r="AA17" s="193"/>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c r="BB17" s="18"/>
      <c r="BC17" s="18"/>
      <c r="BD17" s="19"/>
      <c r="BE17" s="19"/>
      <c r="BF17" s="19"/>
      <c r="BG17" s="19"/>
      <c r="BH17" s="19"/>
      <c r="BI17" s="19"/>
      <c r="BJ17" s="19"/>
      <c r="BK17" s="19"/>
      <c r="BL17" s="19"/>
      <c r="BM17" s="19"/>
    </row>
    <row r="18" spans="1:65" ht="49.5" customHeight="1" x14ac:dyDescent="0.25">
      <c r="A18" s="185" t="s">
        <v>99</v>
      </c>
      <c r="B18" s="186"/>
      <c r="C18" s="186"/>
      <c r="D18" s="186"/>
      <c r="E18" s="186"/>
      <c r="F18" s="186"/>
      <c r="G18" s="186"/>
      <c r="H18" s="186"/>
      <c r="I18" s="186"/>
      <c r="J18" s="186"/>
      <c r="K18" s="186"/>
      <c r="L18" s="186"/>
      <c r="M18" s="186"/>
      <c r="N18" s="186"/>
      <c r="O18" s="186"/>
      <c r="P18" s="186"/>
      <c r="Q18" s="186"/>
      <c r="R18" s="186"/>
      <c r="S18" s="186"/>
      <c r="T18" s="186"/>
      <c r="U18" s="186"/>
      <c r="V18" s="186"/>
      <c r="W18" s="186"/>
      <c r="X18" s="186"/>
      <c r="Y18" s="186"/>
      <c r="Z18" s="186"/>
      <c r="AA18" s="187"/>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9"/>
      <c r="BE18" s="19"/>
      <c r="BF18" s="19"/>
      <c r="BG18" s="19"/>
      <c r="BH18" s="19"/>
      <c r="BI18" s="19"/>
      <c r="BJ18" s="19"/>
      <c r="BK18" s="19"/>
      <c r="BL18" s="19"/>
      <c r="BM18" s="19"/>
    </row>
    <row r="19" spans="1:65" ht="78.75" customHeight="1" x14ac:dyDescent="0.25">
      <c r="A19" s="191" t="s">
        <v>96</v>
      </c>
      <c r="B19" s="192"/>
      <c r="C19" s="192"/>
      <c r="D19" s="192"/>
      <c r="E19" s="192"/>
      <c r="F19" s="192"/>
      <c r="G19" s="192"/>
      <c r="H19" s="192"/>
      <c r="I19" s="192"/>
      <c r="J19" s="192"/>
      <c r="K19" s="192"/>
      <c r="L19" s="192"/>
      <c r="M19" s="192"/>
      <c r="N19" s="192"/>
      <c r="O19" s="192"/>
      <c r="P19" s="192"/>
      <c r="Q19" s="192"/>
      <c r="R19" s="192"/>
      <c r="S19" s="192"/>
      <c r="T19" s="192"/>
      <c r="U19" s="192"/>
      <c r="V19" s="192"/>
      <c r="W19" s="192"/>
      <c r="X19" s="192"/>
      <c r="Y19" s="192"/>
      <c r="Z19" s="192"/>
      <c r="AA19" s="193"/>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9"/>
      <c r="BE19" s="19"/>
      <c r="BF19" s="19"/>
      <c r="BG19" s="19"/>
      <c r="BH19" s="19"/>
      <c r="BI19" s="19"/>
      <c r="BJ19" s="19"/>
      <c r="BK19" s="19"/>
      <c r="BL19" s="19"/>
      <c r="BM19" s="19"/>
    </row>
    <row r="20" spans="1:65" ht="101.25" customHeight="1" x14ac:dyDescent="0.25">
      <c r="A20" s="194" t="s">
        <v>97</v>
      </c>
      <c r="B20" s="195"/>
      <c r="C20" s="195"/>
      <c r="D20" s="195"/>
      <c r="E20" s="195"/>
      <c r="F20" s="195"/>
      <c r="G20" s="195"/>
      <c r="H20" s="195"/>
      <c r="I20" s="195"/>
      <c r="J20" s="195"/>
      <c r="K20" s="195"/>
      <c r="L20" s="195"/>
      <c r="M20" s="195"/>
      <c r="N20" s="195"/>
      <c r="O20" s="195"/>
      <c r="P20" s="195"/>
      <c r="Q20" s="195"/>
      <c r="R20" s="195"/>
      <c r="S20" s="195"/>
      <c r="T20" s="195"/>
      <c r="U20" s="195"/>
      <c r="V20" s="195"/>
      <c r="W20" s="195"/>
      <c r="X20" s="195"/>
      <c r="Y20" s="195"/>
      <c r="Z20" s="195"/>
      <c r="AA20" s="196"/>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c r="BC20" s="18"/>
      <c r="BD20" s="19"/>
      <c r="BE20" s="19"/>
      <c r="BF20" s="19"/>
      <c r="BG20" s="19"/>
      <c r="BH20" s="19"/>
      <c r="BI20" s="19"/>
      <c r="BJ20" s="19"/>
      <c r="BK20" s="19"/>
      <c r="BL20" s="19"/>
      <c r="BM20" s="19"/>
    </row>
    <row r="21" spans="1:65" ht="29.25" customHeight="1" x14ac:dyDescent="0.25">
      <c r="A21" s="174" t="s">
        <v>72</v>
      </c>
      <c r="B21" s="175"/>
      <c r="C21" s="175"/>
      <c r="D21" s="175"/>
      <c r="E21" s="175"/>
      <c r="F21" s="176"/>
      <c r="G21" s="177" t="s">
        <v>9</v>
      </c>
      <c r="H21" s="175"/>
      <c r="I21" s="175"/>
      <c r="J21" s="175"/>
      <c r="K21" s="175"/>
      <c r="L21" s="176"/>
      <c r="M21" s="177" t="s">
        <v>1</v>
      </c>
      <c r="N21" s="175"/>
      <c r="O21" s="176"/>
      <c r="P21" s="177" t="s">
        <v>3</v>
      </c>
      <c r="Q21" s="175"/>
      <c r="R21" s="175"/>
      <c r="S21" s="175"/>
      <c r="T21" s="176"/>
      <c r="U21" s="177" t="s">
        <v>10</v>
      </c>
      <c r="V21" s="175"/>
      <c r="W21" s="175"/>
      <c r="X21" s="176"/>
      <c r="Y21" s="178" t="s">
        <v>11</v>
      </c>
      <c r="Z21" s="179"/>
      <c r="AA21" s="180"/>
      <c r="AB21" s="17"/>
    </row>
    <row r="22" spans="1:65" ht="63.75" customHeight="1" x14ac:dyDescent="0.25">
      <c r="A22" s="166" t="s">
        <v>12</v>
      </c>
      <c r="B22" s="167"/>
      <c r="C22" s="167"/>
      <c r="D22" s="167"/>
      <c r="E22" s="167"/>
      <c r="F22" s="168"/>
      <c r="G22" s="169" t="s">
        <v>76</v>
      </c>
      <c r="H22" s="170"/>
      <c r="I22" s="170"/>
      <c r="J22" s="170"/>
      <c r="K22" s="170"/>
      <c r="L22" s="171"/>
      <c r="M22" s="169" t="s">
        <v>62</v>
      </c>
      <c r="N22" s="170"/>
      <c r="O22" s="171"/>
      <c r="P22" s="169" t="s">
        <v>80</v>
      </c>
      <c r="Q22" s="170"/>
      <c r="R22" s="170"/>
      <c r="S22" s="170"/>
      <c r="T22" s="171"/>
      <c r="U22" s="172">
        <v>0.8</v>
      </c>
      <c r="V22" s="170"/>
      <c r="W22" s="170"/>
      <c r="X22" s="171"/>
      <c r="Y22" s="169" t="s">
        <v>77</v>
      </c>
      <c r="Z22" s="170"/>
      <c r="AA22" s="173"/>
      <c r="AB22" s="17"/>
    </row>
    <row r="23" spans="1:65" ht="78" customHeight="1" x14ac:dyDescent="0.25">
      <c r="A23" s="243" t="s">
        <v>60</v>
      </c>
      <c r="B23" s="244"/>
      <c r="C23" s="244"/>
      <c r="D23" s="244"/>
      <c r="E23" s="244"/>
      <c r="F23" s="245"/>
      <c r="G23" s="246" t="s">
        <v>84</v>
      </c>
      <c r="H23" s="246"/>
      <c r="I23" s="246"/>
      <c r="J23" s="246"/>
      <c r="K23" s="246"/>
      <c r="L23" s="246"/>
      <c r="M23" s="247" t="s">
        <v>85</v>
      </c>
      <c r="N23" s="248"/>
      <c r="O23" s="249"/>
      <c r="P23" s="246" t="s">
        <v>86</v>
      </c>
      <c r="Q23" s="246"/>
      <c r="R23" s="246"/>
      <c r="S23" s="246"/>
      <c r="T23" s="246"/>
      <c r="U23" s="250">
        <v>0.7</v>
      </c>
      <c r="V23" s="246"/>
      <c r="W23" s="246"/>
      <c r="X23" s="246"/>
      <c r="Y23" s="251" t="s">
        <v>87</v>
      </c>
      <c r="Z23" s="252"/>
      <c r="AA23" s="253"/>
      <c r="AB23" s="17"/>
    </row>
    <row r="24" spans="1:65" ht="78" customHeight="1" x14ac:dyDescent="0.25">
      <c r="A24" s="219" t="s">
        <v>61</v>
      </c>
      <c r="B24" s="220"/>
      <c r="C24" s="220"/>
      <c r="D24" s="220"/>
      <c r="E24" s="220"/>
      <c r="F24" s="221"/>
      <c r="G24" s="169" t="s">
        <v>95</v>
      </c>
      <c r="H24" s="170"/>
      <c r="I24" s="170"/>
      <c r="J24" s="170"/>
      <c r="K24" s="170"/>
      <c r="L24" s="171"/>
      <c r="M24" s="169" t="s">
        <v>62</v>
      </c>
      <c r="N24" s="170"/>
      <c r="O24" s="171"/>
      <c r="P24" s="169" t="s">
        <v>79</v>
      </c>
      <c r="Q24" s="170"/>
      <c r="R24" s="170"/>
      <c r="S24" s="170"/>
      <c r="T24" s="171"/>
      <c r="U24" s="172">
        <v>0.01</v>
      </c>
      <c r="V24" s="170"/>
      <c r="W24" s="170"/>
      <c r="X24" s="171"/>
      <c r="Y24" s="169" t="s">
        <v>78</v>
      </c>
      <c r="Z24" s="170"/>
      <c r="AA24" s="173"/>
      <c r="AB24" s="17"/>
    </row>
    <row r="25" spans="1:65" ht="78" customHeight="1" x14ac:dyDescent="0.25">
      <c r="A25" s="236" t="s">
        <v>70</v>
      </c>
      <c r="B25" s="237"/>
      <c r="C25" s="237"/>
      <c r="D25" s="237"/>
      <c r="E25" s="237"/>
      <c r="F25" s="238"/>
      <c r="G25" s="224" t="s">
        <v>88</v>
      </c>
      <c r="H25" s="225"/>
      <c r="I25" s="225"/>
      <c r="J25" s="225"/>
      <c r="K25" s="225"/>
      <c r="L25" s="226"/>
      <c r="M25" s="224" t="s">
        <v>88</v>
      </c>
      <c r="N25" s="225"/>
      <c r="O25" s="226"/>
      <c r="P25" s="224" t="s">
        <v>88</v>
      </c>
      <c r="Q25" s="225"/>
      <c r="R25" s="225"/>
      <c r="S25" s="225"/>
      <c r="T25" s="226"/>
      <c r="U25" s="239" t="s">
        <v>88</v>
      </c>
      <c r="V25" s="240"/>
      <c r="W25" s="240"/>
      <c r="X25" s="241"/>
      <c r="Y25" s="242" t="s">
        <v>88</v>
      </c>
      <c r="Z25" s="195"/>
      <c r="AA25" s="196"/>
      <c r="AB25" s="17"/>
    </row>
    <row r="26" spans="1:65" ht="71.25" customHeight="1" thickBot="1" x14ac:dyDescent="0.3">
      <c r="A26" s="222" t="s">
        <v>71</v>
      </c>
      <c r="B26" s="223"/>
      <c r="C26" s="223"/>
      <c r="D26" s="223"/>
      <c r="E26" s="223"/>
      <c r="F26" s="223"/>
      <c r="G26" s="224" t="s">
        <v>88</v>
      </c>
      <c r="H26" s="225"/>
      <c r="I26" s="225"/>
      <c r="J26" s="225"/>
      <c r="K26" s="225"/>
      <c r="L26" s="226"/>
      <c r="M26" s="227" t="s">
        <v>88</v>
      </c>
      <c r="N26" s="228"/>
      <c r="O26" s="229"/>
      <c r="P26" s="230" t="s">
        <v>88</v>
      </c>
      <c r="Q26" s="230"/>
      <c r="R26" s="230"/>
      <c r="S26" s="230"/>
      <c r="T26" s="230"/>
      <c r="U26" s="231" t="s">
        <v>88</v>
      </c>
      <c r="V26" s="231"/>
      <c r="W26" s="231"/>
      <c r="X26" s="231"/>
      <c r="Y26" s="230" t="s">
        <v>88</v>
      </c>
      <c r="Z26" s="230"/>
      <c r="AA26" s="232"/>
      <c r="AB26" s="17"/>
    </row>
    <row r="27" spans="1:65" ht="18" thickBot="1" x14ac:dyDescent="0.3">
      <c r="A27" s="140" t="s">
        <v>13</v>
      </c>
      <c r="B27" s="141"/>
      <c r="C27" s="141"/>
      <c r="D27" s="141"/>
      <c r="E27" s="142"/>
      <c r="F27" s="143"/>
      <c r="G27" s="144"/>
      <c r="H27" s="144"/>
      <c r="I27" s="144"/>
      <c r="J27" s="144"/>
      <c r="K27" s="144"/>
      <c r="L27" s="144"/>
      <c r="M27" s="144"/>
      <c r="N27" s="144"/>
      <c r="O27" s="144"/>
      <c r="P27" s="144"/>
      <c r="Q27" s="144"/>
      <c r="R27" s="144"/>
      <c r="S27" s="144"/>
      <c r="T27" s="144"/>
      <c r="U27" s="144"/>
      <c r="V27" s="144"/>
      <c r="W27" s="144"/>
      <c r="X27" s="144"/>
      <c r="Y27" s="144"/>
      <c r="Z27" s="144"/>
      <c r="AA27" s="145"/>
      <c r="AB27" s="17"/>
    </row>
    <row r="28" spans="1:65" ht="15.75" thickBot="1" x14ac:dyDescent="0.3">
      <c r="A28" s="153" t="s">
        <v>14</v>
      </c>
      <c r="B28" s="154"/>
      <c r="C28" s="154"/>
      <c r="D28" s="154"/>
      <c r="E28" s="154"/>
      <c r="F28" s="154"/>
      <c r="G28" s="154"/>
      <c r="H28" s="154"/>
      <c r="I28" s="154"/>
      <c r="J28" s="154"/>
      <c r="K28" s="154"/>
      <c r="L28" s="154"/>
      <c r="M28" s="154"/>
      <c r="N28" s="154"/>
      <c r="O28" s="154"/>
      <c r="P28" s="154"/>
      <c r="Q28" s="154"/>
      <c r="R28" s="154"/>
      <c r="S28" s="154"/>
      <c r="T28" s="154"/>
      <c r="U28" s="154"/>
      <c r="V28" s="154"/>
      <c r="W28" s="154"/>
      <c r="X28" s="154"/>
      <c r="Y28" s="154"/>
      <c r="Z28" s="154"/>
      <c r="AA28" s="155"/>
      <c r="AB28" s="17"/>
    </row>
    <row r="29" spans="1:65" x14ac:dyDescent="0.25">
      <c r="A29" s="125" t="s">
        <v>15</v>
      </c>
      <c r="B29" s="126"/>
      <c r="C29" s="146" t="s">
        <v>1</v>
      </c>
      <c r="D29" s="148" t="s">
        <v>16</v>
      </c>
      <c r="E29" s="149"/>
      <c r="F29" s="149" t="s">
        <v>17</v>
      </c>
      <c r="G29" s="150"/>
      <c r="H29" s="151" t="s">
        <v>18</v>
      </c>
      <c r="I29" s="148"/>
      <c r="J29" s="151" t="s">
        <v>19</v>
      </c>
      <c r="K29" s="148"/>
      <c r="L29" s="151" t="s">
        <v>20</v>
      </c>
      <c r="M29" s="148"/>
      <c r="N29" s="151" t="s">
        <v>21</v>
      </c>
      <c r="O29" s="148"/>
      <c r="P29" s="151" t="s">
        <v>22</v>
      </c>
      <c r="Q29" s="148"/>
      <c r="R29" s="151" t="s">
        <v>23</v>
      </c>
      <c r="S29" s="148"/>
      <c r="T29" s="151" t="s">
        <v>24</v>
      </c>
      <c r="U29" s="148"/>
      <c r="V29" s="151" t="s">
        <v>25</v>
      </c>
      <c r="W29" s="148"/>
      <c r="X29" s="151" t="s">
        <v>26</v>
      </c>
      <c r="Y29" s="148"/>
      <c r="Z29" s="151" t="s">
        <v>27</v>
      </c>
      <c r="AA29" s="152"/>
      <c r="AB29" s="17"/>
    </row>
    <row r="30" spans="1:65" ht="15.75" thickBot="1" x14ac:dyDescent="0.3">
      <c r="A30" s="127"/>
      <c r="B30" s="128"/>
      <c r="C30" s="147"/>
      <c r="D30" s="22" t="s">
        <v>2</v>
      </c>
      <c r="E30" s="23" t="s">
        <v>28</v>
      </c>
      <c r="F30" s="23" t="s">
        <v>2</v>
      </c>
      <c r="G30" s="23" t="s">
        <v>28</v>
      </c>
      <c r="H30" s="23" t="s">
        <v>2</v>
      </c>
      <c r="I30" s="23" t="s">
        <v>28</v>
      </c>
      <c r="J30" s="23" t="s">
        <v>2</v>
      </c>
      <c r="K30" s="23" t="s">
        <v>28</v>
      </c>
      <c r="L30" s="23" t="s">
        <v>2</v>
      </c>
      <c r="M30" s="23" t="s">
        <v>28</v>
      </c>
      <c r="N30" s="23" t="s">
        <v>2</v>
      </c>
      <c r="O30" s="23" t="s">
        <v>28</v>
      </c>
      <c r="P30" s="23" t="s">
        <v>2</v>
      </c>
      <c r="Q30" s="23" t="s">
        <v>28</v>
      </c>
      <c r="R30" s="23" t="s">
        <v>2</v>
      </c>
      <c r="S30" s="23" t="s">
        <v>28</v>
      </c>
      <c r="T30" s="23" t="s">
        <v>2</v>
      </c>
      <c r="U30" s="23" t="s">
        <v>28</v>
      </c>
      <c r="V30" s="23" t="s">
        <v>2</v>
      </c>
      <c r="W30" s="23" t="s">
        <v>28</v>
      </c>
      <c r="X30" s="23" t="s">
        <v>2</v>
      </c>
      <c r="Y30" s="23" t="s">
        <v>28</v>
      </c>
      <c r="Z30" s="23" t="s">
        <v>2</v>
      </c>
      <c r="AA30" s="24" t="s">
        <v>28</v>
      </c>
    </row>
    <row r="31" spans="1:65" ht="71.25" customHeight="1" thickBot="1" x14ac:dyDescent="0.3">
      <c r="A31" s="123" t="s">
        <v>102</v>
      </c>
      <c r="B31" s="124"/>
      <c r="C31" s="25" t="s">
        <v>62</v>
      </c>
      <c r="D31" s="28">
        <v>1</v>
      </c>
      <c r="E31" s="38">
        <v>1</v>
      </c>
      <c r="F31" s="27"/>
      <c r="G31" s="27"/>
      <c r="H31" s="27"/>
      <c r="I31" s="27"/>
      <c r="J31" s="27"/>
      <c r="K31" s="27"/>
      <c r="L31" s="27"/>
      <c r="M31" s="27"/>
      <c r="N31" s="27"/>
      <c r="O31" s="27"/>
      <c r="P31" s="27"/>
      <c r="Q31" s="27"/>
      <c r="R31" s="27"/>
      <c r="S31" s="27"/>
      <c r="T31" s="27"/>
      <c r="U31" s="27"/>
      <c r="V31" s="27"/>
      <c r="W31" s="27"/>
      <c r="X31" s="27"/>
      <c r="Y31" s="27"/>
      <c r="Z31" s="27"/>
      <c r="AA31" s="27"/>
    </row>
    <row r="32" spans="1:65" ht="84.75" customHeight="1" thickBot="1" x14ac:dyDescent="0.3">
      <c r="A32" s="123" t="s">
        <v>101</v>
      </c>
      <c r="B32" s="124"/>
      <c r="C32" s="25" t="s">
        <v>62</v>
      </c>
      <c r="D32" s="29"/>
      <c r="E32" s="30"/>
      <c r="F32" s="29">
        <v>1</v>
      </c>
      <c r="G32" s="38">
        <v>1</v>
      </c>
      <c r="H32" s="30"/>
      <c r="I32" s="30"/>
      <c r="J32" s="30"/>
      <c r="K32" s="30"/>
      <c r="L32" s="30"/>
      <c r="M32" s="30"/>
      <c r="N32" s="29"/>
      <c r="O32" s="29"/>
      <c r="P32" s="29"/>
      <c r="Q32" s="29"/>
      <c r="R32" s="29"/>
      <c r="S32" s="29"/>
      <c r="T32" s="29"/>
      <c r="U32" s="29"/>
      <c r="V32" s="29"/>
      <c r="W32" s="29"/>
      <c r="X32" s="29"/>
      <c r="Y32" s="29"/>
      <c r="Z32" s="29"/>
      <c r="AA32" s="29"/>
    </row>
    <row r="33" spans="1:27" ht="84.75" customHeight="1" thickBot="1" x14ac:dyDescent="0.3">
      <c r="A33" s="39" t="s">
        <v>105</v>
      </c>
      <c r="B33" s="40"/>
      <c r="C33" s="25" t="s">
        <v>62</v>
      </c>
      <c r="D33" s="29"/>
      <c r="E33" s="30"/>
      <c r="F33" s="29">
        <v>1</v>
      </c>
      <c r="G33" s="38">
        <v>1</v>
      </c>
      <c r="H33" s="29"/>
      <c r="I33" s="30"/>
      <c r="J33" s="30"/>
      <c r="K33" s="30"/>
      <c r="L33" s="30"/>
      <c r="M33" s="30"/>
      <c r="N33" s="29"/>
      <c r="O33" s="29"/>
      <c r="P33" s="29"/>
      <c r="Q33" s="29"/>
      <c r="R33" s="29"/>
      <c r="S33" s="29"/>
      <c r="T33" s="29"/>
      <c r="U33" s="29"/>
      <c r="V33" s="29"/>
      <c r="W33" s="29"/>
      <c r="X33" s="29"/>
      <c r="Y33" s="29"/>
      <c r="Z33" s="29"/>
      <c r="AA33" s="29"/>
    </row>
    <row r="34" spans="1:27" ht="48" customHeight="1" thickBot="1" x14ac:dyDescent="0.3">
      <c r="A34" s="123" t="s">
        <v>103</v>
      </c>
      <c r="B34" s="124"/>
      <c r="C34" s="25" t="s">
        <v>62</v>
      </c>
      <c r="D34" s="29"/>
      <c r="E34" s="29"/>
      <c r="F34" s="29"/>
      <c r="G34" s="29"/>
      <c r="H34" s="35">
        <v>1</v>
      </c>
      <c r="I34" s="38">
        <v>1</v>
      </c>
      <c r="J34" s="29"/>
      <c r="K34" s="29"/>
      <c r="L34" s="29"/>
      <c r="M34" s="29"/>
      <c r="N34" s="31">
        <v>1</v>
      </c>
      <c r="O34" s="38">
        <v>1</v>
      </c>
      <c r="P34" s="29"/>
      <c r="Q34" s="29"/>
      <c r="R34" s="29"/>
      <c r="S34" s="29"/>
      <c r="T34" s="35">
        <v>1</v>
      </c>
      <c r="U34" s="38">
        <v>1</v>
      </c>
      <c r="V34" s="29"/>
      <c r="W34" s="29"/>
      <c r="X34" s="29"/>
      <c r="Y34" s="29"/>
      <c r="Z34" s="32"/>
      <c r="AA34" s="29"/>
    </row>
    <row r="35" spans="1:27" ht="51.75" customHeight="1" thickBot="1" x14ac:dyDescent="0.3">
      <c r="A35" s="123" t="s">
        <v>112</v>
      </c>
      <c r="B35" s="124"/>
      <c r="C35" s="25" t="s">
        <v>62</v>
      </c>
      <c r="D35" s="29"/>
      <c r="E35" s="30"/>
      <c r="F35" s="29"/>
      <c r="G35" s="29"/>
      <c r="H35" s="29"/>
      <c r="I35" s="27"/>
      <c r="J35" s="29">
        <v>1</v>
      </c>
      <c r="K35" s="38">
        <v>1</v>
      </c>
      <c r="L35" s="30"/>
      <c r="M35" s="30"/>
      <c r="N35" s="29"/>
      <c r="O35" s="29"/>
      <c r="P35" s="29"/>
      <c r="Q35" s="29"/>
      <c r="R35" s="29"/>
      <c r="S35" s="29"/>
      <c r="T35" s="29"/>
      <c r="U35" s="29"/>
      <c r="V35" s="29"/>
      <c r="W35" s="29"/>
      <c r="X35" s="29"/>
      <c r="Y35" s="29"/>
      <c r="Z35" s="29"/>
      <c r="AA35" s="29"/>
    </row>
    <row r="36" spans="1:27" ht="68.25" customHeight="1" thickBot="1" x14ac:dyDescent="0.3">
      <c r="A36" s="123" t="s">
        <v>111</v>
      </c>
      <c r="B36" s="124"/>
      <c r="C36" s="25" t="s">
        <v>62</v>
      </c>
      <c r="D36" s="29"/>
      <c r="E36" s="29"/>
      <c r="F36" s="32"/>
      <c r="G36" s="29"/>
      <c r="H36" s="29"/>
      <c r="I36" s="29"/>
      <c r="J36" s="29"/>
      <c r="K36" s="32"/>
      <c r="L36" s="29">
        <v>1</v>
      </c>
      <c r="M36" s="38">
        <v>1</v>
      </c>
      <c r="N36" s="29"/>
      <c r="O36" s="29"/>
      <c r="P36" s="29"/>
      <c r="Q36" s="29"/>
      <c r="R36" s="29"/>
      <c r="S36" s="29"/>
      <c r="T36" s="29">
        <v>1</v>
      </c>
      <c r="U36" s="38">
        <v>1</v>
      </c>
      <c r="V36" s="29"/>
      <c r="W36" s="29"/>
      <c r="X36" s="29"/>
      <c r="Y36" s="29"/>
      <c r="Z36" s="29"/>
      <c r="AA36" s="29"/>
    </row>
    <row r="37" spans="1:27" ht="84.75" customHeight="1" thickBot="1" x14ac:dyDescent="0.3">
      <c r="A37" s="123" t="s">
        <v>109</v>
      </c>
      <c r="B37" s="124"/>
      <c r="C37" s="25" t="s">
        <v>62</v>
      </c>
      <c r="D37" s="29"/>
      <c r="E37" s="30"/>
      <c r="F37" s="29"/>
      <c r="G37" s="29"/>
      <c r="H37" s="29"/>
      <c r="I37" s="30"/>
      <c r="J37" s="29"/>
      <c r="K37" s="30"/>
      <c r="L37" s="29">
        <v>1</v>
      </c>
      <c r="M37" s="38">
        <v>1</v>
      </c>
      <c r="N37" s="29"/>
      <c r="O37" s="29"/>
      <c r="P37" s="29"/>
      <c r="Q37" s="29"/>
      <c r="R37" s="29"/>
      <c r="S37" s="29"/>
      <c r="T37" s="29"/>
      <c r="U37" s="29"/>
      <c r="V37" s="29"/>
      <c r="W37" s="29"/>
      <c r="X37" s="29"/>
      <c r="Y37" s="29"/>
      <c r="Z37" s="29"/>
      <c r="AA37" s="29"/>
    </row>
    <row r="38" spans="1:27" ht="69.75" customHeight="1" thickBot="1" x14ac:dyDescent="0.3">
      <c r="A38" s="217" t="s">
        <v>108</v>
      </c>
      <c r="B38" s="218"/>
      <c r="C38" s="25" t="s">
        <v>62</v>
      </c>
      <c r="D38" s="29"/>
      <c r="E38" s="29"/>
      <c r="F38" s="29"/>
      <c r="G38" s="29"/>
      <c r="H38" s="29"/>
      <c r="I38" s="29"/>
      <c r="J38" s="29"/>
      <c r="K38" s="29"/>
      <c r="L38" s="29">
        <v>1</v>
      </c>
      <c r="M38" s="38">
        <v>1</v>
      </c>
      <c r="N38" s="29"/>
      <c r="O38" s="29"/>
      <c r="P38" s="29"/>
      <c r="Q38" s="29"/>
      <c r="R38" s="29"/>
      <c r="S38" s="29"/>
      <c r="T38" s="29"/>
      <c r="U38" s="29"/>
      <c r="V38" s="29"/>
      <c r="W38" s="29"/>
      <c r="X38" s="29"/>
      <c r="Y38" s="29"/>
      <c r="Z38" s="29"/>
      <c r="AA38" s="29"/>
    </row>
    <row r="39" spans="1:27" ht="57.75" customHeight="1" thickBot="1" x14ac:dyDescent="0.3">
      <c r="A39" s="123" t="s">
        <v>81</v>
      </c>
      <c r="B39" s="124"/>
      <c r="C39" s="25" t="s">
        <v>62</v>
      </c>
      <c r="D39" s="29"/>
      <c r="E39" s="29"/>
      <c r="F39" s="32"/>
      <c r="G39" s="29"/>
      <c r="H39" s="29"/>
      <c r="I39" s="29"/>
      <c r="J39" s="29"/>
      <c r="K39" s="29"/>
      <c r="L39" s="29">
        <v>1</v>
      </c>
      <c r="M39" s="38">
        <v>1</v>
      </c>
      <c r="N39" s="29"/>
      <c r="O39" s="29"/>
      <c r="P39" s="29"/>
      <c r="Q39" s="29"/>
      <c r="R39" s="29"/>
      <c r="S39" s="29"/>
      <c r="T39" s="29"/>
      <c r="U39" s="29"/>
      <c r="V39" s="29"/>
      <c r="W39" s="29"/>
      <c r="X39" s="29"/>
      <c r="Y39" s="29"/>
      <c r="Z39" s="29"/>
      <c r="AA39" s="29"/>
    </row>
    <row r="40" spans="1:27" ht="73.5" customHeight="1" thickBot="1" x14ac:dyDescent="0.3">
      <c r="A40" s="123" t="s">
        <v>116</v>
      </c>
      <c r="B40" s="124"/>
      <c r="C40" s="25" t="s">
        <v>62</v>
      </c>
      <c r="D40" s="29"/>
      <c r="E40" s="29"/>
      <c r="F40" s="32"/>
      <c r="G40" s="29"/>
      <c r="H40" s="29"/>
      <c r="I40" s="29"/>
      <c r="J40" s="29"/>
      <c r="K40" s="29"/>
      <c r="L40" s="29">
        <v>1</v>
      </c>
      <c r="M40" s="38">
        <v>1</v>
      </c>
      <c r="N40" s="29"/>
      <c r="O40" s="29"/>
      <c r="P40" s="29"/>
      <c r="Q40" s="29"/>
      <c r="R40" s="29"/>
      <c r="S40" s="29"/>
      <c r="T40" s="29"/>
      <c r="U40" s="29"/>
      <c r="V40" s="29"/>
      <c r="W40" s="29"/>
      <c r="X40" s="29"/>
      <c r="Y40" s="29"/>
      <c r="Z40" s="29"/>
      <c r="AA40" s="29"/>
    </row>
    <row r="41" spans="1:27" ht="48" customHeight="1" thickBot="1" x14ac:dyDescent="0.3">
      <c r="A41" s="215" t="s">
        <v>106</v>
      </c>
      <c r="B41" s="216"/>
      <c r="C41" s="25" t="s">
        <v>104</v>
      </c>
      <c r="D41" s="29"/>
      <c r="E41" s="29"/>
      <c r="F41" s="29"/>
      <c r="G41" s="29"/>
      <c r="H41" s="29"/>
      <c r="I41" s="29"/>
      <c r="J41" s="29"/>
      <c r="K41" s="29"/>
      <c r="L41" s="29"/>
      <c r="M41" s="29"/>
      <c r="N41" s="29">
        <v>1</v>
      </c>
      <c r="O41" s="38">
        <v>1</v>
      </c>
      <c r="P41" s="29"/>
      <c r="Q41" s="29"/>
      <c r="R41" s="29"/>
      <c r="S41" s="29"/>
      <c r="T41" s="29"/>
      <c r="U41" s="29"/>
      <c r="V41" s="29"/>
      <c r="W41" s="29"/>
      <c r="X41" s="29"/>
      <c r="Y41" s="29"/>
      <c r="Z41" s="29"/>
      <c r="AA41" s="29"/>
    </row>
    <row r="42" spans="1:27" ht="44.25" customHeight="1" thickBot="1" x14ac:dyDescent="0.3">
      <c r="A42" s="217" t="s">
        <v>107</v>
      </c>
      <c r="B42" s="218"/>
      <c r="C42" s="25" t="s">
        <v>104</v>
      </c>
      <c r="D42" s="29"/>
      <c r="E42" s="29"/>
      <c r="F42" s="29"/>
      <c r="G42" s="29"/>
      <c r="H42" s="29"/>
      <c r="I42" s="29"/>
      <c r="J42" s="29"/>
      <c r="K42" s="29"/>
      <c r="L42" s="29"/>
      <c r="M42" s="29"/>
      <c r="N42" s="29">
        <v>1</v>
      </c>
      <c r="O42" s="38">
        <v>1</v>
      </c>
      <c r="P42" s="29"/>
      <c r="Q42" s="29"/>
      <c r="R42" s="29"/>
      <c r="S42" s="29"/>
      <c r="T42" s="29"/>
      <c r="U42" s="29"/>
      <c r="V42" s="29"/>
      <c r="W42" s="29"/>
      <c r="X42" s="29"/>
      <c r="Y42" s="29"/>
      <c r="Z42" s="29"/>
      <c r="AA42" s="29"/>
    </row>
    <row r="43" spans="1:27" ht="48" customHeight="1" thickBot="1" x14ac:dyDescent="0.3">
      <c r="A43" s="123" t="s">
        <v>115</v>
      </c>
      <c r="B43" s="124"/>
      <c r="C43" s="25" t="s">
        <v>62</v>
      </c>
      <c r="D43" s="29"/>
      <c r="E43" s="29"/>
      <c r="F43" s="29"/>
      <c r="G43" s="29"/>
      <c r="H43" s="29"/>
      <c r="I43" s="29"/>
      <c r="J43" s="29"/>
      <c r="K43" s="29"/>
      <c r="L43" s="29"/>
      <c r="M43" s="29"/>
      <c r="N43" s="35">
        <v>1</v>
      </c>
      <c r="O43" s="38">
        <v>1</v>
      </c>
      <c r="P43" s="29"/>
      <c r="Q43" s="29"/>
      <c r="R43" s="29"/>
      <c r="S43" s="29"/>
      <c r="T43" s="29"/>
      <c r="U43" s="29"/>
      <c r="V43" s="29"/>
      <c r="W43" s="29"/>
      <c r="X43" s="29"/>
      <c r="Y43" s="29"/>
      <c r="Z43" s="35">
        <v>1</v>
      </c>
      <c r="AA43" s="29"/>
    </row>
    <row r="44" spans="1:27" ht="48" hidden="1" customHeight="1" thickBot="1" x14ac:dyDescent="0.3">
      <c r="A44" s="123" t="s">
        <v>82</v>
      </c>
      <c r="B44" s="124"/>
      <c r="C44" s="25" t="s">
        <v>62</v>
      </c>
      <c r="D44" s="29"/>
      <c r="E44" s="29"/>
      <c r="F44" s="29"/>
      <c r="G44" s="29"/>
      <c r="H44" s="29"/>
      <c r="I44" s="29"/>
      <c r="J44" s="29"/>
      <c r="K44" s="29"/>
      <c r="L44" s="29"/>
      <c r="M44" s="29"/>
      <c r="N44" s="31">
        <v>1</v>
      </c>
      <c r="O44" s="29"/>
      <c r="P44" s="29"/>
      <c r="Q44" s="29"/>
      <c r="R44" s="29"/>
      <c r="S44" s="29"/>
      <c r="T44" s="29"/>
      <c r="U44" s="29"/>
      <c r="V44" s="29"/>
      <c r="W44" s="29"/>
      <c r="X44" s="31">
        <v>1</v>
      </c>
      <c r="Y44" s="29"/>
      <c r="Z44" s="29"/>
      <c r="AA44" s="33"/>
    </row>
    <row r="45" spans="1:27" ht="57.75" customHeight="1" thickBot="1" x14ac:dyDescent="0.3">
      <c r="A45" s="123" t="s">
        <v>114</v>
      </c>
      <c r="B45" s="124"/>
      <c r="C45" s="25" t="s">
        <v>62</v>
      </c>
      <c r="D45" s="29"/>
      <c r="E45" s="29"/>
      <c r="F45" s="32"/>
      <c r="G45" s="29"/>
      <c r="H45" s="29"/>
      <c r="I45" s="29"/>
      <c r="J45" s="29"/>
      <c r="K45" s="29"/>
      <c r="L45" s="29"/>
      <c r="M45" s="29"/>
      <c r="N45" s="29"/>
      <c r="O45" s="29"/>
      <c r="P45" s="29">
        <v>1</v>
      </c>
      <c r="Q45" s="38">
        <v>1</v>
      </c>
      <c r="R45" s="29"/>
      <c r="S45" s="29"/>
      <c r="T45" s="29"/>
      <c r="U45" s="29"/>
      <c r="V45" s="29"/>
      <c r="W45" s="29"/>
      <c r="X45" s="29"/>
      <c r="Y45" s="29"/>
      <c r="Z45" s="29"/>
      <c r="AA45" s="29"/>
    </row>
    <row r="46" spans="1:27" ht="48" customHeight="1" thickBot="1" x14ac:dyDescent="0.3">
      <c r="A46" s="123" t="s">
        <v>83</v>
      </c>
      <c r="B46" s="124"/>
      <c r="C46" s="26" t="s">
        <v>62</v>
      </c>
      <c r="D46" s="29"/>
      <c r="E46" s="29"/>
      <c r="F46" s="29"/>
      <c r="G46" s="29"/>
      <c r="H46" s="29"/>
      <c r="I46" s="29"/>
      <c r="J46" s="29"/>
      <c r="K46" s="29"/>
      <c r="L46" s="29"/>
      <c r="M46" s="29"/>
      <c r="N46" s="29"/>
      <c r="O46" s="29"/>
      <c r="P46" s="29"/>
      <c r="Q46" s="29"/>
      <c r="R46" s="35">
        <v>1</v>
      </c>
      <c r="S46" s="38">
        <v>1</v>
      </c>
      <c r="T46" s="29"/>
      <c r="U46" s="29"/>
      <c r="V46" s="29"/>
      <c r="W46" s="29"/>
      <c r="X46" s="29"/>
      <c r="Y46" s="29"/>
      <c r="Z46" s="32"/>
      <c r="AA46" s="29"/>
    </row>
    <row r="47" spans="1:27" ht="48" customHeight="1" thickBot="1" x14ac:dyDescent="0.3">
      <c r="A47" s="123" t="s">
        <v>110</v>
      </c>
      <c r="B47" s="124"/>
      <c r="C47" s="25" t="s">
        <v>62</v>
      </c>
      <c r="D47" s="29"/>
      <c r="E47" s="29"/>
      <c r="F47" s="29"/>
      <c r="G47" s="29"/>
      <c r="H47" s="29"/>
      <c r="I47" s="29"/>
      <c r="J47" s="29"/>
      <c r="K47" s="29"/>
      <c r="L47" s="29"/>
      <c r="M47" s="29"/>
      <c r="N47" s="29"/>
      <c r="O47" s="29"/>
      <c r="P47" s="29">
        <v>1</v>
      </c>
      <c r="Q47" s="29"/>
      <c r="R47" s="29"/>
      <c r="S47" s="29"/>
      <c r="T47" s="29"/>
      <c r="U47" s="29"/>
      <c r="V47" s="29"/>
      <c r="W47" s="29"/>
      <c r="X47" s="29"/>
      <c r="Y47" s="29"/>
      <c r="Z47" s="29"/>
      <c r="AA47" s="29"/>
    </row>
    <row r="48" spans="1:27" ht="48" customHeight="1" thickBot="1" x14ac:dyDescent="0.3">
      <c r="A48" s="123" t="s">
        <v>94</v>
      </c>
      <c r="B48" s="124"/>
      <c r="C48" s="26" t="s">
        <v>62</v>
      </c>
      <c r="D48" s="29"/>
      <c r="E48" s="29"/>
      <c r="F48" s="29"/>
      <c r="G48" s="29"/>
      <c r="H48" s="29"/>
      <c r="I48" s="29"/>
      <c r="J48" s="29"/>
      <c r="K48" s="29"/>
      <c r="L48" s="29"/>
      <c r="M48" s="29"/>
      <c r="N48" s="29"/>
      <c r="O48" s="29"/>
      <c r="P48" s="29"/>
      <c r="Q48" s="29"/>
      <c r="R48" s="29"/>
      <c r="S48" s="29"/>
      <c r="T48" s="29"/>
      <c r="U48" s="29"/>
      <c r="V48" s="29"/>
      <c r="W48" s="29"/>
      <c r="X48" s="35">
        <v>1</v>
      </c>
      <c r="Y48" s="29"/>
      <c r="Z48" s="32"/>
      <c r="AA48" s="29"/>
    </row>
    <row r="49" spans="1:27" ht="15.75" customHeight="1" thickBot="1" x14ac:dyDescent="0.3">
      <c r="A49" s="135" t="s">
        <v>12</v>
      </c>
      <c r="B49" s="136"/>
      <c r="C49" s="136"/>
      <c r="D49" s="136"/>
      <c r="E49" s="136"/>
      <c r="F49" s="136"/>
      <c r="G49" s="136"/>
      <c r="H49" s="136"/>
      <c r="I49" s="136"/>
      <c r="J49" s="136"/>
      <c r="K49" s="136"/>
      <c r="L49" s="136"/>
      <c r="M49" s="136"/>
      <c r="N49" s="136"/>
      <c r="O49" s="136"/>
      <c r="P49" s="136"/>
      <c r="Q49" s="136"/>
      <c r="R49" s="136"/>
      <c r="S49" s="136"/>
      <c r="T49" s="136"/>
      <c r="U49" s="136"/>
      <c r="V49" s="136"/>
      <c r="W49" s="136"/>
      <c r="X49" s="136"/>
      <c r="Y49" s="136"/>
      <c r="Z49" s="136"/>
      <c r="AA49" s="137"/>
    </row>
    <row r="50" spans="1:27" ht="15.75" thickBot="1" x14ac:dyDescent="0.3">
      <c r="A50" s="138"/>
      <c r="B50" s="139"/>
      <c r="C50" s="132"/>
      <c r="D50" s="133">
        <v>45688</v>
      </c>
      <c r="E50" s="134"/>
      <c r="F50" s="133">
        <v>45716</v>
      </c>
      <c r="G50" s="134"/>
      <c r="H50" s="133">
        <v>45747</v>
      </c>
      <c r="I50" s="134"/>
      <c r="J50" s="133">
        <v>45777</v>
      </c>
      <c r="K50" s="134"/>
      <c r="L50" s="133">
        <v>45808</v>
      </c>
      <c r="M50" s="134"/>
      <c r="N50" s="133">
        <v>45838</v>
      </c>
      <c r="O50" s="134"/>
      <c r="P50" s="133">
        <v>45869</v>
      </c>
      <c r="Q50" s="134"/>
      <c r="R50" s="133">
        <v>45900</v>
      </c>
      <c r="S50" s="134"/>
      <c r="T50" s="133">
        <v>45930</v>
      </c>
      <c r="U50" s="134"/>
      <c r="V50" s="133">
        <v>45961</v>
      </c>
      <c r="W50" s="134"/>
      <c r="X50" s="131">
        <v>45991</v>
      </c>
      <c r="Y50" s="133"/>
      <c r="Z50" s="131">
        <v>46022</v>
      </c>
      <c r="AA50" s="132"/>
    </row>
    <row r="51" spans="1:27" s="21" customFormat="1" ht="24" customHeight="1" x14ac:dyDescent="0.25">
      <c r="A51" s="254" t="s">
        <v>30</v>
      </c>
      <c r="B51" s="255"/>
      <c r="C51" s="256"/>
      <c r="D51" s="129">
        <f>SUM(D31:D48)</f>
        <v>1</v>
      </c>
      <c r="E51" s="130"/>
      <c r="F51" s="129">
        <f>SUM(F31:F48)</f>
        <v>2</v>
      </c>
      <c r="G51" s="130"/>
      <c r="H51" s="129">
        <f>SUM(H31:H48)</f>
        <v>1</v>
      </c>
      <c r="I51" s="130"/>
      <c r="J51" s="129">
        <f>SUM(J31:J48)</f>
        <v>1</v>
      </c>
      <c r="K51" s="130"/>
      <c r="L51" s="129">
        <f>SUM(L31:L48)</f>
        <v>5</v>
      </c>
      <c r="M51" s="130"/>
      <c r="N51" s="129">
        <f>SUM(N31:N48)</f>
        <v>5</v>
      </c>
      <c r="O51" s="130"/>
      <c r="P51" s="129">
        <f>SUM(P31:P48)</f>
        <v>2</v>
      </c>
      <c r="Q51" s="130"/>
      <c r="R51" s="129">
        <f>SUM(R31:R48)</f>
        <v>1</v>
      </c>
      <c r="S51" s="130"/>
      <c r="T51" s="129">
        <f>SUM(T31:T48)</f>
        <v>2</v>
      </c>
      <c r="U51" s="130"/>
      <c r="V51" s="129">
        <f>SUM(V31:V48)</f>
        <v>0</v>
      </c>
      <c r="W51" s="130"/>
      <c r="X51" s="129">
        <f>SUM(X31:X48)</f>
        <v>2</v>
      </c>
      <c r="Y51" s="130"/>
      <c r="Z51" s="129">
        <f>SUM(Z31:Z48)</f>
        <v>1</v>
      </c>
      <c r="AA51" s="130"/>
    </row>
    <row r="52" spans="1:27" s="21" customFormat="1" ht="22.5" customHeight="1" x14ac:dyDescent="0.25">
      <c r="A52" s="257" t="s">
        <v>31</v>
      </c>
      <c r="B52" s="258"/>
      <c r="C52" s="259"/>
      <c r="D52" s="121">
        <f>SUM(E31:E48)</f>
        <v>1</v>
      </c>
      <c r="E52" s="122"/>
      <c r="F52" s="121">
        <f>SUM(G31:G48)</f>
        <v>2</v>
      </c>
      <c r="G52" s="122"/>
      <c r="H52" s="121">
        <f>SUM(I31:I48)</f>
        <v>1</v>
      </c>
      <c r="I52" s="122"/>
      <c r="J52" s="121">
        <f>SUM(K31:K48)</f>
        <v>1</v>
      </c>
      <c r="K52" s="122"/>
      <c r="L52" s="121">
        <f>SUM(M31:M48)</f>
        <v>5</v>
      </c>
      <c r="M52" s="122"/>
      <c r="N52" s="121">
        <f>SUM(O31:O48)</f>
        <v>4</v>
      </c>
      <c r="O52" s="122"/>
      <c r="P52" s="121">
        <f>SUM(Q31:Q48)</f>
        <v>1</v>
      </c>
      <c r="Q52" s="122"/>
      <c r="R52" s="121">
        <f>SUM(S31:S48)</f>
        <v>1</v>
      </c>
      <c r="S52" s="122"/>
      <c r="T52" s="121">
        <f>SUM(U31:U48)</f>
        <v>2</v>
      </c>
      <c r="U52" s="122"/>
      <c r="V52" s="121">
        <f>SUM(W31:W48)</f>
        <v>0</v>
      </c>
      <c r="W52" s="122"/>
      <c r="X52" s="121">
        <f>SUM(Y31:Y48)</f>
        <v>0</v>
      </c>
      <c r="Y52" s="122"/>
      <c r="Z52" s="121">
        <f>SUM(AA31:AA48)</f>
        <v>0</v>
      </c>
      <c r="AA52" s="122"/>
    </row>
    <row r="53" spans="1:27" s="21" customFormat="1" ht="40.5" customHeight="1" thickBot="1" x14ac:dyDescent="0.3">
      <c r="A53" s="46" t="s">
        <v>32</v>
      </c>
      <c r="B53" s="47"/>
      <c r="C53" s="48"/>
      <c r="D53" s="44">
        <f>IF((IF(AND(D51=0,D52=0),1,(IFERROR((D52/D51)," 0"))))&gt;100,"+ Ejecutadas        - Planeadas", (IF(AND(D51=0,D52=0),1,(IFERROR((D52/D51)," 0")))))</f>
        <v>1</v>
      </c>
      <c r="E53" s="45"/>
      <c r="F53" s="44">
        <f t="shared" ref="F53" si="0">IF((IF(AND(F51=0,F52=0),1,(IFERROR((F52/F51)," 0"))))&gt;100,"+ Ejecutadas        - Planeadas", (IF(AND(F51=0,F52=0),1,(IFERROR((F52/F51)," 0")))))</f>
        <v>1</v>
      </c>
      <c r="G53" s="45"/>
      <c r="H53" s="44">
        <f t="shared" ref="H53" si="1">IF((IF(AND(H51=0,H52=0),1,(IFERROR((H52/H51)," 0"))))&gt;100,"+ Ejecutadas        - Planeadas", (IF(AND(H51=0,H52=0),1,(IFERROR((H52/H51)," 0")))))</f>
        <v>1</v>
      </c>
      <c r="I53" s="45"/>
      <c r="J53" s="44">
        <f t="shared" ref="J53" si="2">IF((IF(AND(J51=0,J52=0),1,(IFERROR((J52/J51)," 0"))))&gt;100,"+ Ejecutadas        - Planeadas", (IF(AND(J51=0,J52=0),1,(IFERROR((J52/J51)," 0")))))</f>
        <v>1</v>
      </c>
      <c r="K53" s="45"/>
      <c r="L53" s="44">
        <f t="shared" ref="L53" si="3">IF((IF(AND(L51=0,L52=0),1,(IFERROR((L52/L51)," 0"))))&gt;100,"+ Ejecutadas        - Planeadas", (IF(AND(L51=0,L52=0),1,(IFERROR((L52/L51)," 0")))))</f>
        <v>1</v>
      </c>
      <c r="M53" s="45"/>
      <c r="N53" s="44">
        <f t="shared" ref="N53" si="4">IF((IF(AND(N51=0,N52=0),1,(IFERROR((N52/N51)," 0"))))&gt;100,"+ Ejecutadas        - Planeadas", (IF(AND(N51=0,N52=0),1,(IFERROR((N52/N51)," 0")))))</f>
        <v>0.8</v>
      </c>
      <c r="O53" s="45"/>
      <c r="P53" s="44">
        <f t="shared" ref="P53" si="5">IF((IF(AND(P51=0,P52=0),1,(IFERROR((P52/P51)," 0"))))&gt;100,"+ Ejecutadas        - Planeadas", (IF(AND(P51=0,P52=0),1,(IFERROR((P52/P51)," 0")))))</f>
        <v>0.5</v>
      </c>
      <c r="Q53" s="45"/>
      <c r="R53" s="44">
        <f t="shared" ref="R53" si="6">IF((IF(AND(R51=0,R52=0),1,(IFERROR((R52/R51)," 0"))))&gt;100,"+ Ejecutadas        - Planeadas", (IF(AND(R51=0,R52=0),1,(IFERROR((R52/R51)," 0")))))</f>
        <v>1</v>
      </c>
      <c r="S53" s="45"/>
      <c r="T53" s="44">
        <f t="shared" ref="T53" si="7">IF((IF(AND(T51=0,T52=0),1,(IFERROR((T52/T51)," 0"))))&gt;100,"+ Ejecutadas        - Planeadas", (IF(AND(T51=0,T52=0),1,(IFERROR((T52/T51)," 0")))))</f>
        <v>1</v>
      </c>
      <c r="U53" s="45"/>
      <c r="V53" s="44">
        <v>0</v>
      </c>
      <c r="W53" s="45"/>
      <c r="X53" s="44">
        <f t="shared" ref="X53" si="8">IF((IF(AND(X51=0,X52=0),1,(IFERROR((X52/X51)," 0"))))&gt;100,"+ Ejecutadas        - Planeadas", (IF(AND(X51=0,X52=0),1,(IFERROR((X52/X51)," 0")))))</f>
        <v>0</v>
      </c>
      <c r="Y53" s="45"/>
      <c r="Z53" s="44">
        <v>0</v>
      </c>
      <c r="AA53" s="45"/>
    </row>
    <row r="54" spans="1:27" ht="14.25" customHeight="1" thickBot="1" x14ac:dyDescent="0.3">
      <c r="A54" s="112" t="s">
        <v>60</v>
      </c>
      <c r="B54" s="113"/>
      <c r="C54" s="113"/>
      <c r="D54" s="113"/>
      <c r="E54" s="113"/>
      <c r="F54" s="113"/>
      <c r="G54" s="113"/>
      <c r="H54" s="113"/>
      <c r="I54" s="113"/>
      <c r="J54" s="113"/>
      <c r="K54" s="113"/>
      <c r="L54" s="113"/>
      <c r="M54" s="113"/>
      <c r="N54" s="113"/>
      <c r="O54" s="113"/>
      <c r="P54" s="113"/>
      <c r="Q54" s="113"/>
      <c r="R54" s="113"/>
      <c r="S54" s="113"/>
      <c r="T54" s="113"/>
      <c r="U54" s="113"/>
      <c r="V54" s="113"/>
      <c r="W54" s="113"/>
      <c r="X54" s="113"/>
      <c r="Y54" s="113"/>
      <c r="Z54" s="113"/>
      <c r="AA54" s="114"/>
    </row>
    <row r="55" spans="1:27" ht="20.25" customHeight="1" x14ac:dyDescent="0.25">
      <c r="A55" s="109" t="s">
        <v>89</v>
      </c>
      <c r="B55" s="110"/>
      <c r="C55" s="111"/>
      <c r="D55" s="67">
        <v>14</v>
      </c>
      <c r="E55" s="68"/>
      <c r="F55" s="68"/>
      <c r="G55" s="68"/>
      <c r="H55" s="68"/>
      <c r="I55" s="68"/>
      <c r="J55" s="68"/>
      <c r="K55" s="68"/>
      <c r="L55" s="68"/>
      <c r="M55" s="68"/>
      <c r="N55" s="68"/>
      <c r="O55" s="68"/>
      <c r="P55" s="68"/>
      <c r="Q55" s="68"/>
      <c r="R55" s="68"/>
      <c r="S55" s="68"/>
      <c r="T55" s="68"/>
      <c r="U55" s="68"/>
      <c r="V55" s="68"/>
      <c r="W55" s="68"/>
      <c r="X55" s="68"/>
      <c r="Y55" s="68"/>
      <c r="Z55" s="68"/>
      <c r="AA55" s="69"/>
    </row>
    <row r="56" spans="1:27" ht="20.25" customHeight="1" x14ac:dyDescent="0.25">
      <c r="A56" s="109" t="s">
        <v>90</v>
      </c>
      <c r="B56" s="110"/>
      <c r="C56" s="111"/>
      <c r="D56" s="67">
        <v>18</v>
      </c>
      <c r="E56" s="68"/>
      <c r="F56" s="68"/>
      <c r="G56" s="68"/>
      <c r="H56" s="68"/>
      <c r="I56" s="68"/>
      <c r="J56" s="68"/>
      <c r="K56" s="68"/>
      <c r="L56" s="68"/>
      <c r="M56" s="68"/>
      <c r="N56" s="68"/>
      <c r="O56" s="68"/>
      <c r="P56" s="68"/>
      <c r="Q56" s="68"/>
      <c r="R56" s="68"/>
      <c r="S56" s="68"/>
      <c r="T56" s="68"/>
      <c r="U56" s="68"/>
      <c r="V56" s="68"/>
      <c r="W56" s="68"/>
      <c r="X56" s="68"/>
      <c r="Y56" s="68"/>
      <c r="Z56" s="68"/>
      <c r="AA56" s="69"/>
    </row>
    <row r="57" spans="1:27" ht="22.5" customHeight="1" thickBot="1" x14ac:dyDescent="0.3">
      <c r="A57" s="109" t="s">
        <v>63</v>
      </c>
      <c r="B57" s="110"/>
      <c r="C57" s="111"/>
      <c r="D57" s="70">
        <f>IFERROR((D55/D56)," ")</f>
        <v>0.77777777777777779</v>
      </c>
      <c r="E57" s="71"/>
      <c r="F57" s="71"/>
      <c r="G57" s="71"/>
      <c r="H57" s="71"/>
      <c r="I57" s="71"/>
      <c r="J57" s="71"/>
      <c r="K57" s="71"/>
      <c r="L57" s="71"/>
      <c r="M57" s="71"/>
      <c r="N57" s="71"/>
      <c r="O57" s="71"/>
      <c r="P57" s="71"/>
      <c r="Q57" s="71"/>
      <c r="R57" s="71"/>
      <c r="S57" s="71"/>
      <c r="T57" s="71"/>
      <c r="U57" s="71"/>
      <c r="V57" s="71"/>
      <c r="W57" s="71"/>
      <c r="X57" s="71"/>
      <c r="Y57" s="71"/>
      <c r="Z57" s="71"/>
      <c r="AA57" s="72"/>
    </row>
    <row r="58" spans="1:27" ht="15" customHeight="1" thickBot="1" x14ac:dyDescent="0.3">
      <c r="A58" s="118" t="s">
        <v>69</v>
      </c>
      <c r="B58" s="119"/>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20"/>
    </row>
    <row r="59" spans="1:27" ht="15" customHeight="1" x14ac:dyDescent="0.25">
      <c r="A59" s="91"/>
      <c r="B59" s="92"/>
      <c r="C59" s="93"/>
      <c r="D59" s="91" t="s">
        <v>65</v>
      </c>
      <c r="E59" s="92"/>
      <c r="F59" s="92"/>
      <c r="G59" s="92"/>
      <c r="H59" s="92"/>
      <c r="I59" s="93"/>
      <c r="J59" s="91" t="s">
        <v>66</v>
      </c>
      <c r="K59" s="92"/>
      <c r="L59" s="92"/>
      <c r="M59" s="92"/>
      <c r="N59" s="92"/>
      <c r="O59" s="93"/>
      <c r="P59" s="91" t="s">
        <v>67</v>
      </c>
      <c r="Q59" s="92"/>
      <c r="R59" s="92"/>
      <c r="S59" s="92"/>
      <c r="T59" s="92"/>
      <c r="U59" s="93"/>
      <c r="V59" s="91" t="s">
        <v>68</v>
      </c>
      <c r="W59" s="92"/>
      <c r="X59" s="92"/>
      <c r="Y59" s="92"/>
      <c r="Z59" s="92"/>
      <c r="AA59" s="93"/>
    </row>
    <row r="60" spans="1:27" ht="15" customHeight="1" x14ac:dyDescent="0.25">
      <c r="A60" s="106" t="s">
        <v>93</v>
      </c>
      <c r="B60" s="107"/>
      <c r="C60" s="108"/>
      <c r="D60" s="115">
        <v>0</v>
      </c>
      <c r="E60" s="116"/>
      <c r="F60" s="116"/>
      <c r="G60" s="116"/>
      <c r="H60" s="116"/>
      <c r="I60" s="117"/>
      <c r="J60" s="115">
        <v>0</v>
      </c>
      <c r="K60" s="116"/>
      <c r="L60" s="116"/>
      <c r="M60" s="116"/>
      <c r="N60" s="116"/>
      <c r="O60" s="117"/>
      <c r="P60" s="115">
        <v>0</v>
      </c>
      <c r="Q60" s="116"/>
      <c r="R60" s="116"/>
      <c r="S60" s="116"/>
      <c r="T60" s="116"/>
      <c r="U60" s="117"/>
      <c r="V60" s="115">
        <v>0</v>
      </c>
      <c r="W60" s="116"/>
      <c r="X60" s="116"/>
      <c r="Y60" s="116"/>
      <c r="Z60" s="116"/>
      <c r="AA60" s="117"/>
    </row>
    <row r="61" spans="1:27" ht="15.75" x14ac:dyDescent="0.25">
      <c r="A61" s="103" t="s">
        <v>92</v>
      </c>
      <c r="B61" s="104"/>
      <c r="C61" s="105"/>
      <c r="D61" s="115">
        <v>0</v>
      </c>
      <c r="E61" s="116"/>
      <c r="F61" s="116"/>
      <c r="G61" s="116"/>
      <c r="H61" s="116"/>
      <c r="I61" s="117"/>
      <c r="J61" s="115">
        <v>0</v>
      </c>
      <c r="K61" s="116"/>
      <c r="L61" s="116"/>
      <c r="M61" s="116"/>
      <c r="N61" s="116"/>
      <c r="O61" s="117"/>
      <c r="P61" s="115">
        <v>0</v>
      </c>
      <c r="Q61" s="116"/>
      <c r="R61" s="116"/>
      <c r="S61" s="116"/>
      <c r="T61" s="116"/>
      <c r="U61" s="117"/>
      <c r="V61" s="115">
        <v>0</v>
      </c>
      <c r="W61" s="116"/>
      <c r="X61" s="116"/>
      <c r="Y61" s="116"/>
      <c r="Z61" s="116"/>
      <c r="AA61" s="117"/>
    </row>
    <row r="62" spans="1:27" ht="15" customHeight="1" x14ac:dyDescent="0.25">
      <c r="A62" s="106" t="s">
        <v>64</v>
      </c>
      <c r="B62" s="107"/>
      <c r="C62" s="108"/>
      <c r="D62" s="91">
        <v>0</v>
      </c>
      <c r="E62" s="92"/>
      <c r="F62" s="92"/>
      <c r="G62" s="92"/>
      <c r="H62" s="92"/>
      <c r="I62" s="93"/>
      <c r="J62" s="91">
        <v>0</v>
      </c>
      <c r="K62" s="92"/>
      <c r="L62" s="92"/>
      <c r="M62" s="92"/>
      <c r="N62" s="92"/>
      <c r="O62" s="93"/>
      <c r="P62" s="91">
        <v>0</v>
      </c>
      <c r="Q62" s="92"/>
      <c r="R62" s="92"/>
      <c r="S62" s="92"/>
      <c r="T62" s="92"/>
      <c r="U62" s="93"/>
      <c r="V62" s="91">
        <v>0</v>
      </c>
      <c r="W62" s="92"/>
      <c r="X62" s="92"/>
      <c r="Y62" s="92"/>
      <c r="Z62" s="92"/>
      <c r="AA62" s="93"/>
    </row>
    <row r="63" spans="1:27" ht="15.75" x14ac:dyDescent="0.25">
      <c r="A63" s="1"/>
      <c r="B63" s="2"/>
      <c r="C63" s="2"/>
      <c r="D63" s="3"/>
      <c r="E63" s="3"/>
      <c r="F63" s="3"/>
      <c r="G63" s="3"/>
      <c r="H63" s="3"/>
      <c r="I63" s="3"/>
      <c r="J63" s="3"/>
      <c r="K63" s="3"/>
      <c r="L63" s="3"/>
      <c r="M63" s="3"/>
      <c r="N63" s="3"/>
      <c r="O63" s="3"/>
      <c r="P63" s="3"/>
      <c r="Q63" s="3"/>
      <c r="R63" s="3"/>
      <c r="S63" s="3"/>
      <c r="T63" s="3"/>
      <c r="U63" s="3"/>
      <c r="V63" s="3"/>
      <c r="W63" s="3"/>
      <c r="X63" s="3"/>
      <c r="Y63" s="3"/>
      <c r="Z63" s="3"/>
      <c r="AA63" s="4"/>
    </row>
    <row r="64" spans="1:27" ht="16.5" thickBot="1" x14ac:dyDescent="0.3">
      <c r="A64" s="20"/>
      <c r="B64" s="5"/>
      <c r="C64" s="6"/>
      <c r="D64" s="7"/>
      <c r="E64" s="7"/>
      <c r="F64" s="7"/>
      <c r="G64" s="7"/>
      <c r="H64" s="7"/>
      <c r="I64" s="7"/>
      <c r="J64" s="7"/>
      <c r="K64" s="7"/>
      <c r="L64" s="8"/>
      <c r="M64" s="8"/>
      <c r="N64" s="9"/>
      <c r="O64" s="9"/>
      <c r="P64" s="9"/>
      <c r="Q64" s="9"/>
      <c r="R64" s="9"/>
      <c r="S64" s="9"/>
      <c r="T64" s="9"/>
      <c r="U64" s="9"/>
      <c r="V64" s="10"/>
      <c r="W64" s="10"/>
      <c r="X64" s="10"/>
      <c r="Y64" s="10"/>
      <c r="Z64" s="10"/>
      <c r="AA64" s="11"/>
    </row>
    <row r="65" spans="1:27" ht="16.5" customHeight="1" thickBot="1" x14ac:dyDescent="0.3">
      <c r="A65" s="61" t="s">
        <v>33</v>
      </c>
      <c r="B65" s="62"/>
      <c r="C65" s="62"/>
      <c r="D65" s="62"/>
      <c r="E65" s="62"/>
      <c r="F65" s="62"/>
      <c r="G65" s="62"/>
      <c r="H65" s="62"/>
      <c r="I65" s="62"/>
      <c r="J65" s="62"/>
      <c r="K65" s="62"/>
      <c r="L65" s="62"/>
      <c r="M65" s="62"/>
      <c r="N65" s="62"/>
      <c r="O65" s="62"/>
      <c r="P65" s="62"/>
      <c r="Q65" s="62"/>
      <c r="R65" s="62"/>
      <c r="S65" s="62"/>
      <c r="T65" s="62"/>
      <c r="U65" s="62"/>
      <c r="V65" s="62"/>
      <c r="W65" s="62"/>
      <c r="X65" s="62"/>
      <c r="Y65" s="62"/>
      <c r="Z65" s="62"/>
      <c r="AA65" s="63"/>
    </row>
    <row r="66" spans="1:27" ht="15.75" customHeight="1" x14ac:dyDescent="0.25">
      <c r="A66" s="94"/>
      <c r="B66" s="95"/>
      <c r="C66" s="95"/>
      <c r="D66" s="95"/>
      <c r="E66" s="95"/>
      <c r="F66" s="95"/>
      <c r="G66" s="95"/>
      <c r="H66" s="95"/>
      <c r="I66" s="95"/>
      <c r="J66" s="95"/>
      <c r="K66" s="95"/>
      <c r="L66" s="95"/>
      <c r="M66" s="95"/>
      <c r="N66" s="95"/>
      <c r="O66" s="95"/>
      <c r="P66" s="95"/>
      <c r="Q66" s="95"/>
      <c r="R66" s="95"/>
      <c r="S66" s="95"/>
      <c r="T66" s="95"/>
      <c r="U66" s="95"/>
      <c r="V66" s="95"/>
      <c r="W66" s="95"/>
      <c r="X66" s="95"/>
      <c r="Y66" s="95"/>
      <c r="Z66" s="95"/>
      <c r="AA66" s="96"/>
    </row>
    <row r="67" spans="1:27" ht="15.75" customHeight="1" x14ac:dyDescent="0.25">
      <c r="A67" s="97"/>
      <c r="B67" s="98"/>
      <c r="C67" s="98"/>
      <c r="D67" s="98"/>
      <c r="E67" s="98"/>
      <c r="F67" s="98"/>
      <c r="G67" s="98"/>
      <c r="H67" s="98"/>
      <c r="I67" s="98"/>
      <c r="J67" s="98"/>
      <c r="K67" s="98"/>
      <c r="L67" s="98"/>
      <c r="M67" s="98"/>
      <c r="N67" s="98"/>
      <c r="O67" s="98"/>
      <c r="P67" s="98"/>
      <c r="Q67" s="98"/>
      <c r="R67" s="98"/>
      <c r="S67" s="98"/>
      <c r="T67" s="98"/>
      <c r="U67" s="98"/>
      <c r="V67" s="98"/>
      <c r="W67" s="98"/>
      <c r="X67" s="98"/>
      <c r="Y67" s="98"/>
      <c r="Z67" s="98"/>
      <c r="AA67" s="99"/>
    </row>
    <row r="68" spans="1:27" ht="15.75" customHeight="1" x14ac:dyDescent="0.25">
      <c r="A68" s="97"/>
      <c r="B68" s="98"/>
      <c r="C68" s="98"/>
      <c r="D68" s="98"/>
      <c r="E68" s="98"/>
      <c r="F68" s="98"/>
      <c r="G68" s="98"/>
      <c r="H68" s="98"/>
      <c r="I68" s="98"/>
      <c r="J68" s="98"/>
      <c r="K68" s="98"/>
      <c r="L68" s="98"/>
      <c r="M68" s="98"/>
      <c r="N68" s="98"/>
      <c r="O68" s="98"/>
      <c r="P68" s="98"/>
      <c r="Q68" s="98"/>
      <c r="R68" s="98"/>
      <c r="S68" s="98"/>
      <c r="T68" s="98"/>
      <c r="U68" s="98"/>
      <c r="V68" s="98"/>
      <c r="W68" s="98"/>
      <c r="X68" s="98"/>
      <c r="Y68" s="98"/>
      <c r="Z68" s="98"/>
      <c r="AA68" s="99"/>
    </row>
    <row r="69" spans="1:27" ht="15.75" customHeight="1" x14ac:dyDescent="0.25">
      <c r="A69" s="97"/>
      <c r="B69" s="98"/>
      <c r="C69" s="98"/>
      <c r="D69" s="98"/>
      <c r="E69" s="98"/>
      <c r="F69" s="98"/>
      <c r="G69" s="98"/>
      <c r="H69" s="98"/>
      <c r="I69" s="98"/>
      <c r="J69" s="98"/>
      <c r="K69" s="98"/>
      <c r="L69" s="98"/>
      <c r="M69" s="98"/>
      <c r="N69" s="98"/>
      <c r="O69" s="98"/>
      <c r="P69" s="98"/>
      <c r="Q69" s="98"/>
      <c r="R69" s="98"/>
      <c r="S69" s="98"/>
      <c r="T69" s="98"/>
      <c r="U69" s="98"/>
      <c r="V69" s="98"/>
      <c r="W69" s="98"/>
      <c r="X69" s="98"/>
      <c r="Y69" s="98"/>
      <c r="Z69" s="98"/>
      <c r="AA69" s="99"/>
    </row>
    <row r="70" spans="1:27" ht="15.75" customHeight="1" x14ac:dyDescent="0.25">
      <c r="A70" s="97"/>
      <c r="B70" s="98"/>
      <c r="C70" s="98"/>
      <c r="D70" s="98"/>
      <c r="E70" s="98"/>
      <c r="F70" s="98"/>
      <c r="G70" s="98"/>
      <c r="H70" s="98"/>
      <c r="I70" s="98"/>
      <c r="J70" s="98"/>
      <c r="K70" s="98"/>
      <c r="L70" s="98"/>
      <c r="M70" s="98"/>
      <c r="N70" s="98"/>
      <c r="O70" s="98"/>
      <c r="P70" s="98"/>
      <c r="Q70" s="98"/>
      <c r="R70" s="98"/>
      <c r="S70" s="98"/>
      <c r="T70" s="98"/>
      <c r="U70" s="98"/>
      <c r="V70" s="98"/>
      <c r="W70" s="98"/>
      <c r="X70" s="98"/>
      <c r="Y70" s="98"/>
      <c r="Z70" s="98"/>
      <c r="AA70" s="99"/>
    </row>
    <row r="71" spans="1:27" ht="15.75" customHeight="1" x14ac:dyDescent="0.25">
      <c r="A71" s="97"/>
      <c r="B71" s="98"/>
      <c r="C71" s="98"/>
      <c r="D71" s="98"/>
      <c r="E71" s="98"/>
      <c r="F71" s="98"/>
      <c r="G71" s="98"/>
      <c r="H71" s="98"/>
      <c r="I71" s="98"/>
      <c r="J71" s="98"/>
      <c r="K71" s="98"/>
      <c r="L71" s="98"/>
      <c r="M71" s="98"/>
      <c r="N71" s="98"/>
      <c r="O71" s="98"/>
      <c r="P71" s="98"/>
      <c r="Q71" s="98"/>
      <c r="R71" s="98"/>
      <c r="S71" s="98"/>
      <c r="T71" s="98"/>
      <c r="U71" s="98"/>
      <c r="V71" s="98"/>
      <c r="W71" s="98"/>
      <c r="X71" s="98"/>
      <c r="Y71" s="98"/>
      <c r="Z71" s="98"/>
      <c r="AA71" s="99"/>
    </row>
    <row r="72" spans="1:27" ht="15.75" customHeight="1" x14ac:dyDescent="0.25">
      <c r="A72" s="97"/>
      <c r="B72" s="98"/>
      <c r="C72" s="98"/>
      <c r="D72" s="98"/>
      <c r="E72" s="98"/>
      <c r="F72" s="98"/>
      <c r="G72" s="98"/>
      <c r="H72" s="98"/>
      <c r="I72" s="98"/>
      <c r="J72" s="98"/>
      <c r="K72" s="98"/>
      <c r="L72" s="98"/>
      <c r="M72" s="98"/>
      <c r="N72" s="98"/>
      <c r="O72" s="98"/>
      <c r="P72" s="98"/>
      <c r="Q72" s="98"/>
      <c r="R72" s="98"/>
      <c r="S72" s="98"/>
      <c r="T72" s="98"/>
      <c r="U72" s="98"/>
      <c r="V72" s="98"/>
      <c r="W72" s="98"/>
      <c r="X72" s="98"/>
      <c r="Y72" s="98"/>
      <c r="Z72" s="98"/>
      <c r="AA72" s="99"/>
    </row>
    <row r="73" spans="1:27" ht="15.75" customHeight="1" x14ac:dyDescent="0.25">
      <c r="A73" s="97"/>
      <c r="B73" s="98"/>
      <c r="C73" s="98"/>
      <c r="D73" s="98"/>
      <c r="E73" s="98"/>
      <c r="F73" s="98"/>
      <c r="G73" s="98"/>
      <c r="H73" s="98"/>
      <c r="I73" s="98"/>
      <c r="J73" s="98"/>
      <c r="K73" s="98"/>
      <c r="L73" s="98"/>
      <c r="M73" s="98"/>
      <c r="N73" s="98"/>
      <c r="O73" s="98"/>
      <c r="P73" s="98"/>
      <c r="Q73" s="98"/>
      <c r="R73" s="98"/>
      <c r="S73" s="98"/>
      <c r="T73" s="98"/>
      <c r="U73" s="98"/>
      <c r="V73" s="98"/>
      <c r="W73" s="98"/>
      <c r="X73" s="98"/>
      <c r="Y73" s="98"/>
      <c r="Z73" s="98"/>
      <c r="AA73" s="99"/>
    </row>
    <row r="74" spans="1:27" ht="15.75" customHeight="1" x14ac:dyDescent="0.25">
      <c r="A74" s="97"/>
      <c r="B74" s="98"/>
      <c r="C74" s="98"/>
      <c r="D74" s="98"/>
      <c r="E74" s="98"/>
      <c r="F74" s="98"/>
      <c r="G74" s="98"/>
      <c r="H74" s="98"/>
      <c r="I74" s="98"/>
      <c r="J74" s="98"/>
      <c r="K74" s="98"/>
      <c r="L74" s="98"/>
      <c r="M74" s="98"/>
      <c r="N74" s="98"/>
      <c r="O74" s="98"/>
      <c r="P74" s="98"/>
      <c r="Q74" s="98"/>
      <c r="R74" s="98"/>
      <c r="S74" s="98"/>
      <c r="T74" s="98"/>
      <c r="U74" s="98"/>
      <c r="V74" s="98"/>
      <c r="W74" s="98"/>
      <c r="X74" s="98"/>
      <c r="Y74" s="98"/>
      <c r="Z74" s="98"/>
      <c r="AA74" s="99"/>
    </row>
    <row r="75" spans="1:27" ht="15.75" customHeight="1" x14ac:dyDescent="0.25">
      <c r="A75" s="97"/>
      <c r="B75" s="98"/>
      <c r="C75" s="98"/>
      <c r="D75" s="98"/>
      <c r="E75" s="98"/>
      <c r="F75" s="98"/>
      <c r="G75" s="98"/>
      <c r="H75" s="98"/>
      <c r="I75" s="98"/>
      <c r="J75" s="98"/>
      <c r="K75" s="98"/>
      <c r="L75" s="98"/>
      <c r="M75" s="98"/>
      <c r="N75" s="98"/>
      <c r="O75" s="98"/>
      <c r="P75" s="98"/>
      <c r="Q75" s="98"/>
      <c r="R75" s="98"/>
      <c r="S75" s="98"/>
      <c r="T75" s="98"/>
      <c r="U75" s="98"/>
      <c r="V75" s="98"/>
      <c r="W75" s="98"/>
      <c r="X75" s="98"/>
      <c r="Y75" s="98"/>
      <c r="Z75" s="98"/>
      <c r="AA75" s="99"/>
    </row>
    <row r="76" spans="1:27" ht="15.75" customHeight="1" x14ac:dyDescent="0.25">
      <c r="A76" s="97"/>
      <c r="B76" s="98"/>
      <c r="C76" s="98"/>
      <c r="D76" s="98"/>
      <c r="E76" s="98"/>
      <c r="F76" s="98"/>
      <c r="G76" s="98"/>
      <c r="H76" s="98"/>
      <c r="I76" s="98"/>
      <c r="J76" s="98"/>
      <c r="K76" s="98"/>
      <c r="L76" s="98"/>
      <c r="M76" s="98"/>
      <c r="N76" s="98"/>
      <c r="O76" s="98"/>
      <c r="P76" s="98"/>
      <c r="Q76" s="98"/>
      <c r="R76" s="98"/>
      <c r="S76" s="98"/>
      <c r="T76" s="98"/>
      <c r="U76" s="98"/>
      <c r="V76" s="98"/>
      <c r="W76" s="98"/>
      <c r="X76" s="98"/>
      <c r="Y76" s="98"/>
      <c r="Z76" s="98"/>
      <c r="AA76" s="99"/>
    </row>
    <row r="77" spans="1:27" ht="182.25" customHeight="1" thickBot="1" x14ac:dyDescent="0.3">
      <c r="A77" s="100"/>
      <c r="B77" s="101"/>
      <c r="C77" s="101"/>
      <c r="D77" s="101"/>
      <c r="E77" s="101"/>
      <c r="F77" s="101"/>
      <c r="G77" s="101"/>
      <c r="H77" s="101"/>
      <c r="I77" s="101"/>
      <c r="J77" s="101"/>
      <c r="K77" s="101"/>
      <c r="L77" s="101"/>
      <c r="M77" s="101"/>
      <c r="N77" s="101"/>
      <c r="O77" s="101"/>
      <c r="P77" s="101"/>
      <c r="Q77" s="101"/>
      <c r="R77" s="101"/>
      <c r="S77" s="101"/>
      <c r="T77" s="101"/>
      <c r="U77" s="101"/>
      <c r="V77" s="101"/>
      <c r="W77" s="101"/>
      <c r="X77" s="101"/>
      <c r="Y77" s="101"/>
      <c r="Z77" s="101"/>
      <c r="AA77" s="102"/>
    </row>
    <row r="78" spans="1:27" ht="16.5" customHeight="1" thickBot="1" x14ac:dyDescent="0.3">
      <c r="A78" s="64" t="s">
        <v>44</v>
      </c>
      <c r="B78" s="65"/>
      <c r="C78" s="66"/>
      <c r="D78" s="64" t="s">
        <v>60</v>
      </c>
      <c r="E78" s="65"/>
      <c r="F78" s="65"/>
      <c r="G78" s="65"/>
      <c r="H78" s="65"/>
      <c r="I78" s="65"/>
      <c r="J78" s="65"/>
      <c r="K78" s="65"/>
      <c r="L78" s="65"/>
      <c r="M78" s="65"/>
      <c r="N78" s="65"/>
      <c r="O78" s="65"/>
      <c r="P78" s="65"/>
      <c r="Q78" s="65"/>
      <c r="R78" s="65"/>
      <c r="S78" s="65"/>
      <c r="T78" s="65"/>
      <c r="U78" s="65"/>
      <c r="V78" s="65"/>
      <c r="W78" s="65"/>
      <c r="X78" s="65"/>
      <c r="Y78" s="65"/>
      <c r="Z78" s="65"/>
      <c r="AA78" s="66"/>
    </row>
    <row r="79" spans="1:27" ht="50.25" customHeight="1" x14ac:dyDescent="0.25">
      <c r="A79" s="52"/>
      <c r="B79" s="53"/>
      <c r="C79" s="53"/>
      <c r="D79" s="53"/>
      <c r="E79" s="53"/>
      <c r="F79" s="53"/>
      <c r="G79" s="53"/>
      <c r="H79" s="53"/>
      <c r="I79" s="53"/>
      <c r="J79" s="53"/>
      <c r="K79" s="53"/>
      <c r="L79" s="53"/>
      <c r="M79" s="53"/>
      <c r="N79" s="53"/>
      <c r="O79" s="53"/>
      <c r="P79" s="53"/>
      <c r="Q79" s="53"/>
      <c r="R79" s="53"/>
      <c r="S79" s="53"/>
      <c r="T79" s="53"/>
      <c r="U79" s="53"/>
      <c r="V79" s="53"/>
      <c r="W79" s="53"/>
      <c r="X79" s="53"/>
      <c r="Y79" s="53"/>
      <c r="Z79" s="53"/>
      <c r="AA79" s="54"/>
    </row>
    <row r="80" spans="1:27" ht="42.75" customHeight="1" x14ac:dyDescent="0.25">
      <c r="A80" s="55"/>
      <c r="B80" s="56"/>
      <c r="C80" s="56"/>
      <c r="D80" s="56"/>
      <c r="E80" s="56"/>
      <c r="F80" s="56"/>
      <c r="G80" s="56"/>
      <c r="H80" s="56"/>
      <c r="I80" s="56"/>
      <c r="J80" s="56"/>
      <c r="K80" s="56"/>
      <c r="L80" s="56"/>
      <c r="M80" s="56"/>
      <c r="N80" s="56"/>
      <c r="O80" s="56"/>
      <c r="P80" s="56"/>
      <c r="Q80" s="56"/>
      <c r="R80" s="56"/>
      <c r="S80" s="56"/>
      <c r="T80" s="56"/>
      <c r="U80" s="56"/>
      <c r="V80" s="56"/>
      <c r="W80" s="56"/>
      <c r="X80" s="56"/>
      <c r="Y80" s="56"/>
      <c r="Z80" s="56"/>
      <c r="AA80" s="57"/>
    </row>
    <row r="81" spans="1:27" ht="51.75" customHeight="1" x14ac:dyDescent="0.25">
      <c r="A81" s="55"/>
      <c r="B81" s="56"/>
      <c r="C81" s="56"/>
      <c r="D81" s="56"/>
      <c r="E81" s="56"/>
      <c r="F81" s="56"/>
      <c r="G81" s="56"/>
      <c r="H81" s="56"/>
      <c r="I81" s="56"/>
      <c r="J81" s="56"/>
      <c r="K81" s="56"/>
      <c r="L81" s="56"/>
      <c r="M81" s="56"/>
      <c r="N81" s="56"/>
      <c r="O81" s="56"/>
      <c r="P81" s="56"/>
      <c r="Q81" s="56"/>
      <c r="R81" s="56"/>
      <c r="S81" s="56"/>
      <c r="T81" s="56"/>
      <c r="U81" s="56"/>
      <c r="V81" s="56"/>
      <c r="W81" s="56"/>
      <c r="X81" s="56"/>
      <c r="Y81" s="56"/>
      <c r="Z81" s="56"/>
      <c r="AA81" s="57"/>
    </row>
    <row r="82" spans="1:27" ht="36.75" customHeight="1" x14ac:dyDescent="0.25">
      <c r="A82" s="55"/>
      <c r="B82" s="56"/>
      <c r="C82" s="56"/>
      <c r="D82" s="56"/>
      <c r="E82" s="56"/>
      <c r="F82" s="56"/>
      <c r="G82" s="56"/>
      <c r="H82" s="56"/>
      <c r="I82" s="56"/>
      <c r="J82" s="56"/>
      <c r="K82" s="56"/>
      <c r="L82" s="56"/>
      <c r="M82" s="56"/>
      <c r="N82" s="56"/>
      <c r="O82" s="56"/>
      <c r="P82" s="56"/>
      <c r="Q82" s="56"/>
      <c r="R82" s="56"/>
      <c r="S82" s="56"/>
      <c r="T82" s="56"/>
      <c r="U82" s="56"/>
      <c r="V82" s="56"/>
      <c r="W82" s="56"/>
      <c r="X82" s="56"/>
      <c r="Y82" s="56"/>
      <c r="Z82" s="56"/>
      <c r="AA82" s="57"/>
    </row>
    <row r="83" spans="1:27" ht="49.5" customHeight="1" x14ac:dyDescent="0.25">
      <c r="A83" s="55"/>
      <c r="B83" s="56"/>
      <c r="C83" s="56"/>
      <c r="D83" s="56"/>
      <c r="E83" s="56"/>
      <c r="F83" s="56"/>
      <c r="G83" s="56"/>
      <c r="H83" s="56"/>
      <c r="I83" s="56"/>
      <c r="J83" s="56"/>
      <c r="K83" s="56"/>
      <c r="L83" s="56"/>
      <c r="M83" s="56"/>
      <c r="N83" s="56"/>
      <c r="O83" s="56"/>
      <c r="P83" s="56"/>
      <c r="Q83" s="56"/>
      <c r="R83" s="56"/>
      <c r="S83" s="56"/>
      <c r="T83" s="56"/>
      <c r="U83" s="56"/>
      <c r="V83" s="56"/>
      <c r="W83" s="56"/>
      <c r="X83" s="56"/>
      <c r="Y83" s="56"/>
      <c r="Z83" s="56"/>
      <c r="AA83" s="57"/>
    </row>
    <row r="84" spans="1:27" ht="37.5" customHeight="1" x14ac:dyDescent="0.25">
      <c r="A84" s="55"/>
      <c r="B84" s="56"/>
      <c r="C84" s="56"/>
      <c r="D84" s="56"/>
      <c r="E84" s="56"/>
      <c r="F84" s="56"/>
      <c r="G84" s="56"/>
      <c r="H84" s="56"/>
      <c r="I84" s="56"/>
      <c r="J84" s="56"/>
      <c r="K84" s="56"/>
      <c r="L84" s="56"/>
      <c r="M84" s="56"/>
      <c r="N84" s="56"/>
      <c r="O84" s="56"/>
      <c r="P84" s="56"/>
      <c r="Q84" s="56"/>
      <c r="R84" s="56"/>
      <c r="S84" s="56"/>
      <c r="T84" s="56"/>
      <c r="U84" s="56"/>
      <c r="V84" s="56"/>
      <c r="W84" s="56"/>
      <c r="X84" s="56"/>
      <c r="Y84" s="56"/>
      <c r="Z84" s="56"/>
      <c r="AA84" s="57"/>
    </row>
    <row r="85" spans="1:27" ht="14.25" customHeight="1" thickBot="1" x14ac:dyDescent="0.3">
      <c r="A85" s="58"/>
      <c r="B85" s="59"/>
      <c r="C85" s="59"/>
      <c r="D85" s="59"/>
      <c r="E85" s="59"/>
      <c r="F85" s="59"/>
      <c r="G85" s="59"/>
      <c r="H85" s="59"/>
      <c r="I85" s="59"/>
      <c r="J85" s="59"/>
      <c r="K85" s="59"/>
      <c r="L85" s="59"/>
      <c r="M85" s="59"/>
      <c r="N85" s="59"/>
      <c r="O85" s="59"/>
      <c r="P85" s="59"/>
      <c r="Q85" s="59"/>
      <c r="R85" s="59"/>
      <c r="S85" s="59"/>
      <c r="T85" s="59"/>
      <c r="U85" s="59"/>
      <c r="V85" s="59"/>
      <c r="W85" s="59"/>
      <c r="X85" s="59"/>
      <c r="Y85" s="59"/>
      <c r="Z85" s="59"/>
      <c r="AA85" s="60"/>
    </row>
    <row r="86" spans="1:27" ht="16.5" customHeight="1" thickBot="1" x14ac:dyDescent="0.3">
      <c r="A86" s="64" t="s">
        <v>44</v>
      </c>
      <c r="B86" s="65"/>
      <c r="C86" s="66"/>
      <c r="D86" s="64" t="s">
        <v>69</v>
      </c>
      <c r="E86" s="65"/>
      <c r="F86" s="65"/>
      <c r="G86" s="65"/>
      <c r="H86" s="65"/>
      <c r="I86" s="65"/>
      <c r="J86" s="65"/>
      <c r="K86" s="65"/>
      <c r="L86" s="65"/>
      <c r="M86" s="65"/>
      <c r="N86" s="65"/>
      <c r="O86" s="65"/>
      <c r="P86" s="65"/>
      <c r="Q86" s="65"/>
      <c r="R86" s="65"/>
      <c r="S86" s="65"/>
      <c r="T86" s="65"/>
      <c r="U86" s="65"/>
      <c r="V86" s="65"/>
      <c r="W86" s="65"/>
      <c r="X86" s="65"/>
      <c r="Y86" s="65"/>
      <c r="Z86" s="65"/>
      <c r="AA86" s="66"/>
    </row>
    <row r="87" spans="1:27" ht="49.5" customHeight="1" x14ac:dyDescent="0.25">
      <c r="A87" s="52"/>
      <c r="B87" s="53"/>
      <c r="C87" s="53"/>
      <c r="D87" s="53"/>
      <c r="E87" s="53"/>
      <c r="F87" s="53"/>
      <c r="G87" s="53"/>
      <c r="H87" s="53"/>
      <c r="I87" s="53"/>
      <c r="J87" s="53"/>
      <c r="K87" s="53"/>
      <c r="L87" s="53"/>
      <c r="M87" s="53"/>
      <c r="N87" s="53"/>
      <c r="O87" s="53"/>
      <c r="P87" s="53"/>
      <c r="Q87" s="53"/>
      <c r="R87" s="53"/>
      <c r="S87" s="53"/>
      <c r="T87" s="53"/>
      <c r="U87" s="53"/>
      <c r="V87" s="53"/>
      <c r="W87" s="53"/>
      <c r="X87" s="53"/>
      <c r="Y87" s="53"/>
      <c r="Z87" s="53"/>
      <c r="AA87" s="54"/>
    </row>
    <row r="88" spans="1:27" ht="41.25" customHeight="1" x14ac:dyDescent="0.25">
      <c r="A88" s="55"/>
      <c r="B88" s="56"/>
      <c r="C88" s="56"/>
      <c r="D88" s="56"/>
      <c r="E88" s="56"/>
      <c r="F88" s="56"/>
      <c r="G88" s="56"/>
      <c r="H88" s="56"/>
      <c r="I88" s="56"/>
      <c r="J88" s="56"/>
      <c r="K88" s="56"/>
      <c r="L88" s="56"/>
      <c r="M88" s="56"/>
      <c r="N88" s="56"/>
      <c r="O88" s="56"/>
      <c r="P88" s="56"/>
      <c r="Q88" s="56"/>
      <c r="R88" s="56"/>
      <c r="S88" s="56"/>
      <c r="T88" s="56"/>
      <c r="U88" s="56"/>
      <c r="V88" s="56"/>
      <c r="W88" s="56"/>
      <c r="X88" s="56"/>
      <c r="Y88" s="56"/>
      <c r="Z88" s="56"/>
      <c r="AA88" s="57"/>
    </row>
    <row r="89" spans="1:27" ht="40.5" customHeight="1" x14ac:dyDescent="0.25">
      <c r="A89" s="55"/>
      <c r="B89" s="56"/>
      <c r="C89" s="56"/>
      <c r="D89" s="56"/>
      <c r="E89" s="56"/>
      <c r="F89" s="56"/>
      <c r="G89" s="56"/>
      <c r="H89" s="56"/>
      <c r="I89" s="56"/>
      <c r="J89" s="56"/>
      <c r="K89" s="56"/>
      <c r="L89" s="56"/>
      <c r="M89" s="56"/>
      <c r="N89" s="56"/>
      <c r="O89" s="56"/>
      <c r="P89" s="56"/>
      <c r="Q89" s="56"/>
      <c r="R89" s="56"/>
      <c r="S89" s="56"/>
      <c r="T89" s="56"/>
      <c r="U89" s="56"/>
      <c r="V89" s="56"/>
      <c r="W89" s="56"/>
      <c r="X89" s="56"/>
      <c r="Y89" s="56"/>
      <c r="Z89" s="56"/>
      <c r="AA89" s="57"/>
    </row>
    <row r="90" spans="1:27" ht="38.25" customHeight="1" x14ac:dyDescent="0.25">
      <c r="A90" s="55"/>
      <c r="B90" s="56"/>
      <c r="C90" s="56"/>
      <c r="D90" s="56"/>
      <c r="E90" s="56"/>
      <c r="F90" s="56"/>
      <c r="G90" s="56"/>
      <c r="H90" s="56"/>
      <c r="I90" s="56"/>
      <c r="J90" s="56"/>
      <c r="K90" s="56"/>
      <c r="L90" s="56"/>
      <c r="M90" s="56"/>
      <c r="N90" s="56"/>
      <c r="O90" s="56"/>
      <c r="P90" s="56"/>
      <c r="Q90" s="56"/>
      <c r="R90" s="56"/>
      <c r="S90" s="56"/>
      <c r="T90" s="56"/>
      <c r="U90" s="56"/>
      <c r="V90" s="56"/>
      <c r="W90" s="56"/>
      <c r="X90" s="56"/>
      <c r="Y90" s="56"/>
      <c r="Z90" s="56"/>
      <c r="AA90" s="57"/>
    </row>
    <row r="91" spans="1:27" ht="42.75" customHeight="1" x14ac:dyDescent="0.25">
      <c r="A91" s="55"/>
      <c r="B91" s="56"/>
      <c r="C91" s="56"/>
      <c r="D91" s="56"/>
      <c r="E91" s="56"/>
      <c r="F91" s="56"/>
      <c r="G91" s="56"/>
      <c r="H91" s="56"/>
      <c r="I91" s="56"/>
      <c r="J91" s="56"/>
      <c r="K91" s="56"/>
      <c r="L91" s="56"/>
      <c r="M91" s="56"/>
      <c r="N91" s="56"/>
      <c r="O91" s="56"/>
      <c r="P91" s="56"/>
      <c r="Q91" s="56"/>
      <c r="R91" s="56"/>
      <c r="S91" s="56"/>
      <c r="T91" s="56"/>
      <c r="U91" s="56"/>
      <c r="V91" s="56"/>
      <c r="W91" s="56"/>
      <c r="X91" s="56"/>
      <c r="Y91" s="56"/>
      <c r="Z91" s="56"/>
      <c r="AA91" s="57"/>
    </row>
    <row r="92" spans="1:27" ht="44.25" customHeight="1" x14ac:dyDescent="0.25">
      <c r="A92" s="55"/>
      <c r="B92" s="56"/>
      <c r="C92" s="56"/>
      <c r="D92" s="56"/>
      <c r="E92" s="56"/>
      <c r="F92" s="56"/>
      <c r="G92" s="56"/>
      <c r="H92" s="56"/>
      <c r="I92" s="56"/>
      <c r="J92" s="56"/>
      <c r="K92" s="56"/>
      <c r="L92" s="56"/>
      <c r="M92" s="56"/>
      <c r="N92" s="56"/>
      <c r="O92" s="56"/>
      <c r="P92" s="56"/>
      <c r="Q92" s="56"/>
      <c r="R92" s="56"/>
      <c r="S92" s="56"/>
      <c r="T92" s="56"/>
      <c r="U92" s="56"/>
      <c r="V92" s="56"/>
      <c r="W92" s="56"/>
      <c r="X92" s="56"/>
      <c r="Y92" s="56"/>
      <c r="Z92" s="56"/>
      <c r="AA92" s="57"/>
    </row>
    <row r="93" spans="1:27" ht="54" customHeight="1" thickBot="1" x14ac:dyDescent="0.3">
      <c r="A93" s="58"/>
      <c r="B93" s="59"/>
      <c r="C93" s="59"/>
      <c r="D93" s="59"/>
      <c r="E93" s="59"/>
      <c r="F93" s="59"/>
      <c r="G93" s="59"/>
      <c r="H93" s="59"/>
      <c r="I93" s="59"/>
      <c r="J93" s="59"/>
      <c r="K93" s="59"/>
      <c r="L93" s="59"/>
      <c r="M93" s="59"/>
      <c r="N93" s="59"/>
      <c r="O93" s="59"/>
      <c r="P93" s="59"/>
      <c r="Q93" s="59"/>
      <c r="R93" s="59"/>
      <c r="S93" s="59"/>
      <c r="T93" s="59"/>
      <c r="U93" s="59"/>
      <c r="V93" s="59"/>
      <c r="W93" s="59"/>
      <c r="X93" s="59"/>
      <c r="Y93" s="59"/>
      <c r="Z93" s="59"/>
      <c r="AA93" s="60"/>
    </row>
    <row r="94" spans="1:27" ht="15.75" customHeight="1" x14ac:dyDescent="0.25">
      <c r="A94" s="55"/>
      <c r="B94" s="56"/>
      <c r="C94" s="56"/>
      <c r="D94" s="56"/>
      <c r="E94" s="56"/>
      <c r="F94" s="56"/>
      <c r="G94" s="56"/>
      <c r="H94" s="56"/>
      <c r="I94" s="56"/>
      <c r="J94" s="56"/>
      <c r="K94" s="56"/>
      <c r="L94" s="56"/>
      <c r="M94" s="56"/>
      <c r="N94" s="56"/>
      <c r="O94" s="56"/>
      <c r="P94" s="56"/>
      <c r="Q94" s="56"/>
      <c r="R94" s="56"/>
      <c r="S94" s="56"/>
      <c r="T94" s="56"/>
      <c r="U94" s="56"/>
      <c r="V94" s="56"/>
      <c r="W94" s="56"/>
      <c r="X94" s="56"/>
      <c r="Y94" s="56"/>
      <c r="Z94" s="56"/>
      <c r="AA94" s="57"/>
    </row>
    <row r="95" spans="1:27" ht="14.25" customHeight="1" thickBot="1" x14ac:dyDescent="0.3">
      <c r="A95" s="58"/>
      <c r="B95" s="59"/>
      <c r="C95" s="59"/>
      <c r="D95" s="59"/>
      <c r="E95" s="59"/>
      <c r="F95" s="59"/>
      <c r="G95" s="59"/>
      <c r="H95" s="59"/>
      <c r="I95" s="59"/>
      <c r="J95" s="59"/>
      <c r="K95" s="59"/>
      <c r="L95" s="59"/>
      <c r="M95" s="59"/>
      <c r="N95" s="59"/>
      <c r="O95" s="59"/>
      <c r="P95" s="59"/>
      <c r="Q95" s="59"/>
      <c r="R95" s="59"/>
      <c r="S95" s="59"/>
      <c r="T95" s="59"/>
      <c r="U95" s="59"/>
      <c r="V95" s="59"/>
      <c r="W95" s="59"/>
      <c r="X95" s="59"/>
      <c r="Y95" s="59"/>
      <c r="Z95" s="59"/>
      <c r="AA95" s="60"/>
    </row>
    <row r="96" spans="1:27" ht="26.25" customHeight="1" thickBot="1" x14ac:dyDescent="0.3">
      <c r="A96" s="49" t="s">
        <v>34</v>
      </c>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1"/>
    </row>
    <row r="97" spans="1:27" ht="33" customHeight="1" thickBot="1" x14ac:dyDescent="0.3">
      <c r="A97" s="13" t="s">
        <v>43</v>
      </c>
      <c r="B97" s="41" t="s">
        <v>12</v>
      </c>
      <c r="C97" s="43"/>
      <c r="D97" s="43"/>
      <c r="E97" s="43"/>
      <c r="F97" s="43"/>
      <c r="G97" s="43"/>
      <c r="H97" s="43"/>
      <c r="I97" s="43"/>
      <c r="J97" s="43"/>
      <c r="K97" s="43"/>
      <c r="L97" s="43"/>
      <c r="M97" s="43"/>
      <c r="N97" s="43"/>
      <c r="O97" s="43"/>
      <c r="P97" s="43"/>
      <c r="Q97" s="43"/>
      <c r="R97" s="43"/>
      <c r="S97" s="43"/>
      <c r="T97" s="43"/>
      <c r="U97" s="43"/>
      <c r="V97" s="43"/>
      <c r="W97" s="43"/>
      <c r="X97" s="43"/>
      <c r="Y97" s="43"/>
      <c r="Z97" s="43"/>
      <c r="AA97" s="42"/>
    </row>
    <row r="98" spans="1:27" ht="26.25" customHeight="1" thickBot="1" x14ac:dyDescent="0.3">
      <c r="A98" s="41" t="s">
        <v>36</v>
      </c>
      <c r="B98" s="43"/>
      <c r="C98" s="42"/>
      <c r="D98" s="61" t="s">
        <v>37</v>
      </c>
      <c r="E98" s="62"/>
      <c r="F98" s="62"/>
      <c r="G98" s="62"/>
      <c r="H98" s="62"/>
      <c r="I98" s="62"/>
      <c r="J98" s="62"/>
      <c r="K98" s="62"/>
      <c r="L98" s="63"/>
      <c r="M98" s="61" t="s">
        <v>46</v>
      </c>
      <c r="N98" s="62"/>
      <c r="O98" s="62"/>
      <c r="P98" s="62"/>
      <c r="Q98" s="62"/>
      <c r="R98" s="62"/>
      <c r="S98" s="63"/>
      <c r="T98" s="61" t="s">
        <v>47</v>
      </c>
      <c r="U98" s="62"/>
      <c r="V98" s="62"/>
      <c r="W98" s="62"/>
      <c r="X98" s="62"/>
      <c r="Y98" s="62"/>
      <c r="Z98" s="62"/>
      <c r="AA98" s="63"/>
    </row>
    <row r="99" spans="1:27" ht="26.25" customHeight="1" thickBot="1" x14ac:dyDescent="0.3">
      <c r="A99" s="12" t="s">
        <v>29</v>
      </c>
      <c r="B99" s="41" t="s">
        <v>35</v>
      </c>
      <c r="C99" s="42"/>
      <c r="D99" s="41" t="s">
        <v>29</v>
      </c>
      <c r="E99" s="43"/>
      <c r="F99" s="42"/>
      <c r="G99" s="41" t="s">
        <v>45</v>
      </c>
      <c r="H99" s="43"/>
      <c r="I99" s="43"/>
      <c r="J99" s="43"/>
      <c r="K99" s="43"/>
      <c r="L99" s="42"/>
      <c r="M99" s="41" t="s">
        <v>29</v>
      </c>
      <c r="N99" s="42"/>
      <c r="O99" s="41" t="s">
        <v>45</v>
      </c>
      <c r="P99" s="43"/>
      <c r="Q99" s="43"/>
      <c r="R99" s="43"/>
      <c r="S99" s="42"/>
      <c r="T99" s="41" t="s">
        <v>29</v>
      </c>
      <c r="U99" s="43"/>
      <c r="V99" s="42"/>
      <c r="W99" s="43" t="s">
        <v>45</v>
      </c>
      <c r="X99" s="43"/>
      <c r="Y99" s="43"/>
      <c r="Z99" s="43"/>
      <c r="AA99" s="42"/>
    </row>
    <row r="100" spans="1:27" ht="26.25" customHeight="1" thickBot="1" x14ac:dyDescent="0.3">
      <c r="A100" s="34">
        <v>45748</v>
      </c>
      <c r="B100" s="36" t="s">
        <v>117</v>
      </c>
      <c r="C100" s="37"/>
      <c r="D100" s="75">
        <v>45839</v>
      </c>
      <c r="E100" s="77"/>
      <c r="F100" s="78"/>
      <c r="G100" s="79" t="s">
        <v>117</v>
      </c>
      <c r="H100" s="80"/>
      <c r="I100" s="80"/>
      <c r="J100" s="80"/>
      <c r="K100" s="80"/>
      <c r="L100" s="90"/>
      <c r="M100" s="75">
        <v>45931</v>
      </c>
      <c r="N100" s="77"/>
      <c r="O100" s="79" t="s">
        <v>117</v>
      </c>
      <c r="P100" s="80"/>
      <c r="Q100" s="80"/>
      <c r="R100" s="80"/>
      <c r="S100" s="80"/>
      <c r="T100" s="81"/>
      <c r="U100" s="82"/>
      <c r="V100" s="83"/>
      <c r="W100" s="84"/>
      <c r="X100" s="85"/>
      <c r="Y100" s="85"/>
      <c r="Z100" s="85"/>
      <c r="AA100" s="86"/>
    </row>
    <row r="101" spans="1:27" ht="33" customHeight="1" thickBot="1" x14ac:dyDescent="0.3">
      <c r="A101" s="13" t="s">
        <v>43</v>
      </c>
      <c r="B101" s="41" t="s">
        <v>60</v>
      </c>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2"/>
    </row>
    <row r="102" spans="1:27" ht="26.25" customHeight="1" thickBot="1" x14ac:dyDescent="0.3">
      <c r="A102" s="41" t="s">
        <v>91</v>
      </c>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2"/>
    </row>
    <row r="103" spans="1:27" ht="26.25" customHeight="1" thickBot="1" x14ac:dyDescent="0.3">
      <c r="A103" s="12" t="s">
        <v>29</v>
      </c>
      <c r="B103" s="41" t="s">
        <v>35</v>
      </c>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2"/>
    </row>
    <row r="104" spans="1:27" ht="26.25" customHeight="1" thickBot="1" x14ac:dyDescent="0.3">
      <c r="A104" s="34">
        <v>45748</v>
      </c>
      <c r="B104" s="87" t="s">
        <v>118</v>
      </c>
      <c r="C104" s="88"/>
      <c r="D104" s="88"/>
      <c r="E104" s="88"/>
      <c r="F104" s="88"/>
      <c r="G104" s="88"/>
      <c r="H104" s="88"/>
      <c r="I104" s="88"/>
      <c r="J104" s="88"/>
      <c r="K104" s="88"/>
      <c r="L104" s="88"/>
      <c r="M104" s="88"/>
      <c r="N104" s="88"/>
      <c r="O104" s="88"/>
      <c r="P104" s="88"/>
      <c r="Q104" s="88"/>
      <c r="R104" s="88"/>
      <c r="S104" s="88"/>
      <c r="T104" s="88"/>
      <c r="U104" s="88"/>
      <c r="V104" s="88"/>
      <c r="W104" s="88"/>
      <c r="X104" s="88"/>
      <c r="Y104" s="88"/>
      <c r="Z104" s="88"/>
      <c r="AA104" s="89"/>
    </row>
    <row r="105" spans="1:27" ht="33" customHeight="1" thickBot="1" x14ac:dyDescent="0.3">
      <c r="A105" s="13" t="s">
        <v>43</v>
      </c>
      <c r="B105" s="41" t="s">
        <v>69</v>
      </c>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2"/>
    </row>
    <row r="106" spans="1:27" ht="26.25" customHeight="1" thickBot="1" x14ac:dyDescent="0.3">
      <c r="A106" s="41" t="s">
        <v>36</v>
      </c>
      <c r="B106" s="43"/>
      <c r="C106" s="42"/>
      <c r="D106" s="61" t="s">
        <v>37</v>
      </c>
      <c r="E106" s="62"/>
      <c r="F106" s="62"/>
      <c r="G106" s="62"/>
      <c r="H106" s="62"/>
      <c r="I106" s="62"/>
      <c r="J106" s="62"/>
      <c r="K106" s="62"/>
      <c r="L106" s="63"/>
      <c r="M106" s="61" t="s">
        <v>46</v>
      </c>
      <c r="N106" s="62"/>
      <c r="O106" s="62"/>
      <c r="P106" s="62"/>
      <c r="Q106" s="62"/>
      <c r="R106" s="62"/>
      <c r="S106" s="63"/>
      <c r="T106" s="61" t="s">
        <v>47</v>
      </c>
      <c r="U106" s="62"/>
      <c r="V106" s="62"/>
      <c r="W106" s="62"/>
      <c r="X106" s="62"/>
      <c r="Y106" s="62"/>
      <c r="Z106" s="62"/>
      <c r="AA106" s="63"/>
    </row>
    <row r="107" spans="1:27" ht="26.25" customHeight="1" thickBot="1" x14ac:dyDescent="0.3">
      <c r="A107" s="12" t="s">
        <v>29</v>
      </c>
      <c r="B107" s="41" t="s">
        <v>35</v>
      </c>
      <c r="C107" s="42"/>
      <c r="D107" s="41" t="s">
        <v>29</v>
      </c>
      <c r="E107" s="43"/>
      <c r="F107" s="42"/>
      <c r="G107" s="41" t="s">
        <v>45</v>
      </c>
      <c r="H107" s="43"/>
      <c r="I107" s="43"/>
      <c r="J107" s="43"/>
      <c r="K107" s="43"/>
      <c r="L107" s="42"/>
      <c r="M107" s="41" t="s">
        <v>29</v>
      </c>
      <c r="N107" s="42"/>
      <c r="O107" s="41" t="s">
        <v>45</v>
      </c>
      <c r="P107" s="43"/>
      <c r="Q107" s="43"/>
      <c r="R107" s="43"/>
      <c r="S107" s="42"/>
      <c r="T107" s="41" t="s">
        <v>29</v>
      </c>
      <c r="U107" s="43"/>
      <c r="V107" s="42"/>
      <c r="W107" s="43" t="s">
        <v>45</v>
      </c>
      <c r="X107" s="43"/>
      <c r="Y107" s="43"/>
      <c r="Z107" s="43"/>
      <c r="AA107" s="42"/>
    </row>
    <row r="108" spans="1:27" ht="26.25" customHeight="1" thickBot="1" x14ac:dyDescent="0.3">
      <c r="A108" s="34">
        <v>45748</v>
      </c>
      <c r="B108" s="73" t="s">
        <v>119</v>
      </c>
      <c r="C108" s="74"/>
      <c r="D108" s="75">
        <v>45839</v>
      </c>
      <c r="E108" s="76"/>
      <c r="F108" s="74"/>
      <c r="G108" s="73" t="s">
        <v>119</v>
      </c>
      <c r="H108" s="76"/>
      <c r="I108" s="76"/>
      <c r="J108" s="76"/>
      <c r="K108" s="76"/>
      <c r="L108" s="74"/>
      <c r="M108" s="75">
        <v>45931</v>
      </c>
      <c r="N108" s="74"/>
      <c r="O108" s="73" t="s">
        <v>119</v>
      </c>
      <c r="P108" s="76"/>
      <c r="Q108" s="76"/>
      <c r="R108" s="76"/>
      <c r="S108" s="74"/>
      <c r="T108" s="75"/>
      <c r="U108" s="76"/>
      <c r="V108" s="74"/>
      <c r="W108" s="73"/>
      <c r="X108" s="76"/>
      <c r="Y108" s="76"/>
      <c r="Z108" s="76"/>
      <c r="AA108" s="74"/>
    </row>
  </sheetData>
  <mergeCells count="226">
    <mergeCell ref="A38:B38"/>
    <mergeCell ref="A43:B43"/>
    <mergeCell ref="A44:B44"/>
    <mergeCell ref="A46:B46"/>
    <mergeCell ref="A51:C51"/>
    <mergeCell ref="D51:E51"/>
    <mergeCell ref="D50:E50"/>
    <mergeCell ref="Z52:AA52"/>
    <mergeCell ref="N52:O52"/>
    <mergeCell ref="P52:Q52"/>
    <mergeCell ref="R52:S52"/>
    <mergeCell ref="T52:U52"/>
    <mergeCell ref="V52:W52"/>
    <mergeCell ref="X52:Y52"/>
    <mergeCell ref="T51:U51"/>
    <mergeCell ref="V51:W51"/>
    <mergeCell ref="X51:Y51"/>
    <mergeCell ref="Z51:AA51"/>
    <mergeCell ref="P51:Q51"/>
    <mergeCell ref="A52:C52"/>
    <mergeCell ref="A39:B39"/>
    <mergeCell ref="A45:B45"/>
    <mergeCell ref="A40:B40"/>
    <mergeCell ref="A17:AA17"/>
    <mergeCell ref="A18:AA18"/>
    <mergeCell ref="A19:AA19"/>
    <mergeCell ref="A20:AA20"/>
    <mergeCell ref="A25:F25"/>
    <mergeCell ref="G25:L25"/>
    <mergeCell ref="M25:O25"/>
    <mergeCell ref="P25:T25"/>
    <mergeCell ref="U25:X25"/>
    <mergeCell ref="Y25:AA25"/>
    <mergeCell ref="A23:F23"/>
    <mergeCell ref="G23:L23"/>
    <mergeCell ref="M23:O23"/>
    <mergeCell ref="P23:T23"/>
    <mergeCell ref="U23:X23"/>
    <mergeCell ref="Y23:AA23"/>
    <mergeCell ref="G24:L24"/>
    <mergeCell ref="A37:B37"/>
    <mergeCell ref="A35:B35"/>
    <mergeCell ref="A14:AA14"/>
    <mergeCell ref="A8:C8"/>
    <mergeCell ref="D8:AA8"/>
    <mergeCell ref="A3:C7"/>
    <mergeCell ref="D3:AA3"/>
    <mergeCell ref="A41:B41"/>
    <mergeCell ref="A47:B47"/>
    <mergeCell ref="A42:B42"/>
    <mergeCell ref="A36:B36"/>
    <mergeCell ref="M24:O24"/>
    <mergeCell ref="P24:T24"/>
    <mergeCell ref="U24:X24"/>
    <mergeCell ref="Y24:AA24"/>
    <mergeCell ref="A24:F24"/>
    <mergeCell ref="A26:F26"/>
    <mergeCell ref="G26:L26"/>
    <mergeCell ref="M26:O26"/>
    <mergeCell ref="P26:T26"/>
    <mergeCell ref="U26:X26"/>
    <mergeCell ref="Y26:AA26"/>
    <mergeCell ref="A15:AA15"/>
    <mergeCell ref="A16:AA16"/>
    <mergeCell ref="AB3:AB7"/>
    <mergeCell ref="D4:AA4"/>
    <mergeCell ref="D5:AA5"/>
    <mergeCell ref="D6:AA6"/>
    <mergeCell ref="D7:J7"/>
    <mergeCell ref="K7:S7"/>
    <mergeCell ref="T7:AA7"/>
    <mergeCell ref="A22:F22"/>
    <mergeCell ref="G22:L22"/>
    <mergeCell ref="M22:O22"/>
    <mergeCell ref="P22:T22"/>
    <mergeCell ref="U22:X22"/>
    <mergeCell ref="Y22:AA22"/>
    <mergeCell ref="A21:F21"/>
    <mergeCell ref="G21:L21"/>
    <mergeCell ref="M21:O21"/>
    <mergeCell ref="P21:T21"/>
    <mergeCell ref="U21:X21"/>
    <mergeCell ref="Y21:AA21"/>
    <mergeCell ref="A9:AA9"/>
    <mergeCell ref="A10:AA10"/>
    <mergeCell ref="A11:AA11"/>
    <mergeCell ref="A12:AA12"/>
    <mergeCell ref="A13:AA13"/>
    <mergeCell ref="A27:E27"/>
    <mergeCell ref="F27:AA27"/>
    <mergeCell ref="C29:C30"/>
    <mergeCell ref="D29:E29"/>
    <mergeCell ref="F29:G29"/>
    <mergeCell ref="H29:I29"/>
    <mergeCell ref="J29:K29"/>
    <mergeCell ref="X29:Y29"/>
    <mergeCell ref="Z29:AA29"/>
    <mergeCell ref="L29:M29"/>
    <mergeCell ref="N29:O29"/>
    <mergeCell ref="P29:Q29"/>
    <mergeCell ref="R29:S29"/>
    <mergeCell ref="T29:U29"/>
    <mergeCell ref="V29:W29"/>
    <mergeCell ref="A28:AA28"/>
    <mergeCell ref="A31:B31"/>
    <mergeCell ref="A29:B30"/>
    <mergeCell ref="F51:G51"/>
    <mergeCell ref="H51:I51"/>
    <mergeCell ref="J51:K51"/>
    <mergeCell ref="L51:M51"/>
    <mergeCell ref="N51:O51"/>
    <mergeCell ref="Z50:AA50"/>
    <mergeCell ref="N50:O50"/>
    <mergeCell ref="P50:Q50"/>
    <mergeCell ref="R50:S50"/>
    <mergeCell ref="T50:U50"/>
    <mergeCell ref="V50:W50"/>
    <mergeCell ref="R51:S51"/>
    <mergeCell ref="F50:G50"/>
    <mergeCell ref="H50:I50"/>
    <mergeCell ref="J50:K50"/>
    <mergeCell ref="L50:M50"/>
    <mergeCell ref="A49:AA49"/>
    <mergeCell ref="A50:C50"/>
    <mergeCell ref="X50:Y50"/>
    <mergeCell ref="A34:B34"/>
    <mergeCell ref="A48:B48"/>
    <mergeCell ref="A32:B32"/>
    <mergeCell ref="D53:E53"/>
    <mergeCell ref="F53:G53"/>
    <mergeCell ref="H53:I53"/>
    <mergeCell ref="J53:K53"/>
    <mergeCell ref="L53:M53"/>
    <mergeCell ref="N53:O53"/>
    <mergeCell ref="P53:Q53"/>
    <mergeCell ref="R53:S53"/>
    <mergeCell ref="L52:M52"/>
    <mergeCell ref="D52:E52"/>
    <mergeCell ref="F52:G52"/>
    <mergeCell ref="H52:I52"/>
    <mergeCell ref="J52:K52"/>
    <mergeCell ref="A55:C55"/>
    <mergeCell ref="A56:C56"/>
    <mergeCell ref="A57:C57"/>
    <mergeCell ref="A54:AA54"/>
    <mergeCell ref="V60:AA60"/>
    <mergeCell ref="V61:AA61"/>
    <mergeCell ref="P60:U60"/>
    <mergeCell ref="P61:U61"/>
    <mergeCell ref="J60:O60"/>
    <mergeCell ref="J61:O61"/>
    <mergeCell ref="D61:I61"/>
    <mergeCell ref="D60:I60"/>
    <mergeCell ref="A59:C59"/>
    <mergeCell ref="A58:AA58"/>
    <mergeCell ref="D59:I59"/>
    <mergeCell ref="J59:O59"/>
    <mergeCell ref="P59:U59"/>
    <mergeCell ref="V59:AA59"/>
    <mergeCell ref="B103:AA103"/>
    <mergeCell ref="G100:L100"/>
    <mergeCell ref="D62:I62"/>
    <mergeCell ref="J62:O62"/>
    <mergeCell ref="P62:U62"/>
    <mergeCell ref="V62:AA62"/>
    <mergeCell ref="A66:AA77"/>
    <mergeCell ref="A61:C61"/>
    <mergeCell ref="A60:C60"/>
    <mergeCell ref="A62:C62"/>
    <mergeCell ref="W99:AA99"/>
    <mergeCell ref="T98:AA98"/>
    <mergeCell ref="D99:F99"/>
    <mergeCell ref="G99:L99"/>
    <mergeCell ref="D98:L98"/>
    <mergeCell ref="M99:N99"/>
    <mergeCell ref="O99:S99"/>
    <mergeCell ref="M98:S98"/>
    <mergeCell ref="T99:V99"/>
    <mergeCell ref="X53:Y53"/>
    <mergeCell ref="Z53:AA53"/>
    <mergeCell ref="B108:C108"/>
    <mergeCell ref="D108:F108"/>
    <mergeCell ref="G108:L108"/>
    <mergeCell ref="M108:N108"/>
    <mergeCell ref="O108:S108"/>
    <mergeCell ref="T108:V108"/>
    <mergeCell ref="W108:AA108"/>
    <mergeCell ref="D100:F100"/>
    <mergeCell ref="M100:N100"/>
    <mergeCell ref="O100:S100"/>
    <mergeCell ref="T100:V100"/>
    <mergeCell ref="W100:AA100"/>
    <mergeCell ref="B101:AA101"/>
    <mergeCell ref="B105:AA105"/>
    <mergeCell ref="A106:C106"/>
    <mergeCell ref="D106:L106"/>
    <mergeCell ref="M106:S106"/>
    <mergeCell ref="T106:AA106"/>
    <mergeCell ref="A102:AA102"/>
    <mergeCell ref="B104:AA104"/>
    <mergeCell ref="A98:C98"/>
    <mergeCell ref="B99:C99"/>
    <mergeCell ref="A33:B33"/>
    <mergeCell ref="B107:C107"/>
    <mergeCell ref="D107:F107"/>
    <mergeCell ref="G107:L107"/>
    <mergeCell ref="M107:N107"/>
    <mergeCell ref="O107:S107"/>
    <mergeCell ref="T107:V107"/>
    <mergeCell ref="T53:U53"/>
    <mergeCell ref="V53:W53"/>
    <mergeCell ref="A53:C53"/>
    <mergeCell ref="A96:AA96"/>
    <mergeCell ref="A79:AA85"/>
    <mergeCell ref="A65:AA65"/>
    <mergeCell ref="A78:C78"/>
    <mergeCell ref="D78:AA78"/>
    <mergeCell ref="A86:C86"/>
    <mergeCell ref="D86:AA86"/>
    <mergeCell ref="A87:AA93"/>
    <mergeCell ref="D55:AA55"/>
    <mergeCell ref="D56:AA56"/>
    <mergeCell ref="D57:AA57"/>
    <mergeCell ref="A94:AA95"/>
    <mergeCell ref="W107:AA107"/>
    <mergeCell ref="B97:AA97"/>
  </mergeCells>
  <conditionalFormatting sqref="A31:A32 A38 A48 A43:A44 A34 A46">
    <cfRule type="notContainsBlanks" dxfId="54" priority="122">
      <formula>LEN(TRIM(A31))&gt;0</formula>
    </cfRule>
  </conditionalFormatting>
  <conditionalFormatting sqref="H31 L31 J31 R31:R32 D48:X48 P43:Z43 P31:P32 V31:V32 X31:X32 N31 T31:T32 Z31:Z32 P41 V47 X47 T47 F36 D36 T37 T35 X37 X35 V37 V35 R37 R35 O37:P37 O35:P35 F37:G37 F35:G35 T41 Z47:Z48 D46:R46 D34:H34 J39:J40 J45 V39:V41 V45 H39:H40 H45 F39:F40 F45 Z35:Z41 D38:D40 D45 R39:T40 R45:T45 L45:N45 X39:X41 X45 Z43:Z45 D44:X44 J34:N34 P34:T34 V34:Z34 L39:L40 N39:N40 D43:N43 T46:Z46">
    <cfRule type="containsText" dxfId="53" priority="121" operator="containsText" text="1">
      <formula>NOT(ISERROR(SEARCH(("1"),(D31))))</formula>
    </cfRule>
  </conditionalFormatting>
  <conditionalFormatting sqref="E38:K38 T38:Y38 N38:Q38">
    <cfRule type="containsText" dxfId="52" priority="118" operator="containsText" text="1">
      <formula>NOT(ISERROR(SEARCH(("1"),(E38))))</formula>
    </cfRule>
  </conditionalFormatting>
  <conditionalFormatting sqref="A47">
    <cfRule type="notContainsBlanks" dxfId="51" priority="114">
      <formula>LEN(TRIM(A47))&gt;0</formula>
    </cfRule>
  </conditionalFormatting>
  <conditionalFormatting sqref="R47">
    <cfRule type="containsText" dxfId="50" priority="115" operator="containsText" text="1">
      <formula>NOT(ISERROR(SEARCH(("1"),(R47))))</formula>
    </cfRule>
  </conditionalFormatting>
  <conditionalFormatting sqref="P39:P40">
    <cfRule type="containsText" dxfId="49" priority="100" operator="containsText" text="1">
      <formula>NOT(ISERROR(SEARCH(("1"),(P39))))</formula>
    </cfRule>
  </conditionalFormatting>
  <conditionalFormatting sqref="A36">
    <cfRule type="notContainsBlanks" dxfId="48" priority="110">
      <formula>LEN(TRIM(A36))&gt;0</formula>
    </cfRule>
  </conditionalFormatting>
  <conditionalFormatting sqref="A39">
    <cfRule type="notContainsBlanks" dxfId="47" priority="101">
      <formula>LEN(TRIM(A39))&gt;0</formula>
    </cfRule>
  </conditionalFormatting>
  <conditionalFormatting sqref="H33">
    <cfRule type="containsText" dxfId="46" priority="80" operator="containsText" text="1">
      <formula>NOT(ISERROR(SEARCH(("1"),(H33))))</formula>
    </cfRule>
  </conditionalFormatting>
  <conditionalFormatting sqref="S41">
    <cfRule type="containsText" dxfId="45" priority="93" operator="containsText" text="1">
      <formula>NOT(ISERROR(SEARCH(("1"),(S41))))</formula>
    </cfRule>
  </conditionalFormatting>
  <conditionalFormatting sqref="A41">
    <cfRule type="notContainsBlanks" dxfId="44" priority="76">
      <formula>LEN(TRIM(A41))&gt;0</formula>
    </cfRule>
  </conditionalFormatting>
  <conditionalFormatting sqref="F32">
    <cfRule type="containsText" dxfId="43" priority="91" operator="containsText" text="1">
      <formula>NOT(ISERROR(SEARCH(("1"),(F32))))</formula>
    </cfRule>
  </conditionalFormatting>
  <conditionalFormatting sqref="O32">
    <cfRule type="containsText" dxfId="42" priority="90" operator="containsText" text="1">
      <formula>NOT(ISERROR(SEARCH(("1"),(O32))))</formula>
    </cfRule>
  </conditionalFormatting>
  <conditionalFormatting sqref="A33">
    <cfRule type="notContainsBlanks" dxfId="41" priority="84">
      <formula>LEN(TRIM(A33))&gt;0</formula>
    </cfRule>
  </conditionalFormatting>
  <conditionalFormatting sqref="R33 P33 V33 X33 T33 Z33">
    <cfRule type="containsText" dxfId="40" priority="83" operator="containsText" text="1">
      <formula>NOT(ISERROR(SEARCH(("1"),(P33))))</formula>
    </cfRule>
  </conditionalFormatting>
  <conditionalFormatting sqref="S36">
    <cfRule type="containsText" dxfId="39" priority="63" operator="containsText" text="1">
      <formula>NOT(ISERROR(SEARCH(("1"),(S36))))</formula>
    </cfRule>
  </conditionalFormatting>
  <conditionalFormatting sqref="O33">
    <cfRule type="containsText" dxfId="38" priority="81" operator="containsText" text="1">
      <formula>NOT(ISERROR(SEARCH(("1"),(O33))))</formula>
    </cfRule>
  </conditionalFormatting>
  <conditionalFormatting sqref="F33">
    <cfRule type="containsText" dxfId="37" priority="79" operator="containsText" text="1">
      <formula>NOT(ISERROR(SEARCH(("1"),(F33))))</formula>
    </cfRule>
  </conditionalFormatting>
  <conditionalFormatting sqref="D31">
    <cfRule type="containsText" dxfId="36" priority="78" operator="containsText" text="1">
      <formula>NOT(ISERROR(SEARCH(("1"),(D31))))</formula>
    </cfRule>
  </conditionalFormatting>
  <conditionalFormatting sqref="F31">
    <cfRule type="containsText" dxfId="35" priority="77" operator="containsText" text="1">
      <formula>NOT(ISERROR(SEARCH(("1"),(F31))))</formula>
    </cfRule>
  </conditionalFormatting>
  <conditionalFormatting sqref="I36">
    <cfRule type="containsText" dxfId="34" priority="72" operator="containsText" text="1">
      <formula>NOT(ISERROR(SEARCH(("1"),(I36))))</formula>
    </cfRule>
  </conditionalFormatting>
  <conditionalFormatting sqref="K36">
    <cfRule type="containsText" dxfId="33" priority="71" operator="containsText" text="1">
      <formula>NOT(ISERROR(SEARCH(("1"),(K36))))</formula>
    </cfRule>
  </conditionalFormatting>
  <conditionalFormatting sqref="O36">
    <cfRule type="containsText" dxfId="32" priority="69" operator="containsText" text="1">
      <formula>NOT(ISERROR(SEARCH(("1"),(O36))))</formula>
    </cfRule>
  </conditionalFormatting>
  <conditionalFormatting sqref="Q36">
    <cfRule type="containsText" dxfId="31" priority="68" operator="containsText" text="1">
      <formula>NOT(ISERROR(SEARCH(("1"),(Q36))))</formula>
    </cfRule>
  </conditionalFormatting>
  <conditionalFormatting sqref="N36">
    <cfRule type="containsText" dxfId="30" priority="65" operator="containsText" text="1">
      <formula>NOT(ISERROR(SEARCH(("1"),(N36))))</formula>
    </cfRule>
  </conditionalFormatting>
  <conditionalFormatting sqref="R36">
    <cfRule type="containsText" dxfId="29" priority="64" operator="containsText" text="1">
      <formula>NOT(ISERROR(SEARCH(("1"),(R36))))</formula>
    </cfRule>
  </conditionalFormatting>
  <conditionalFormatting sqref="AA43">
    <cfRule type="containsText" dxfId="28" priority="48" operator="containsText" text="1">
      <formula>NOT(ISERROR(SEARCH(("1"),(AA43))))</formula>
    </cfRule>
  </conditionalFormatting>
  <conditionalFormatting sqref="D42 Z42">
    <cfRule type="containsText" dxfId="27" priority="59" operator="containsText" text="1">
      <formula>NOT(ISERROR(SEARCH(("1"),(D42))))</formula>
    </cfRule>
  </conditionalFormatting>
  <conditionalFormatting sqref="A42">
    <cfRule type="notContainsBlanks" dxfId="26" priority="60">
      <formula>LEN(TRIM(A42))&gt;0</formula>
    </cfRule>
  </conditionalFormatting>
  <conditionalFormatting sqref="E42:I42 T42:Y42 K42 M42 P42:Q42">
    <cfRule type="containsText" dxfId="25" priority="58" operator="containsText" text="1">
      <formula>NOT(ISERROR(SEARCH(("1"),(E42))))</formula>
    </cfRule>
  </conditionalFormatting>
  <conditionalFormatting sqref="Y44">
    <cfRule type="containsText" dxfId="24" priority="47" operator="containsText" text="1">
      <formula>NOT(ISERROR(SEARCH(("1"),(Y44))))</formula>
    </cfRule>
  </conditionalFormatting>
  <conditionalFormatting sqref="J42">
    <cfRule type="containsText" dxfId="23" priority="54" operator="containsText" text="1">
      <formula>NOT(ISERROR(SEARCH(("1"),(J42))))</formula>
    </cfRule>
  </conditionalFormatting>
  <conditionalFormatting sqref="S38">
    <cfRule type="containsText" dxfId="22" priority="53" operator="containsText" text="1">
      <formula>NOT(ISERROR(SEARCH(("1"),(S38))))</formula>
    </cfRule>
  </conditionalFormatting>
  <conditionalFormatting sqref="L38">
    <cfRule type="containsText" dxfId="21" priority="52" operator="containsText" text="1">
      <formula>NOT(ISERROR(SEARCH(("1"),(L38))))</formula>
    </cfRule>
  </conditionalFormatting>
  <conditionalFormatting sqref="R38">
    <cfRule type="containsText" dxfId="20" priority="51" operator="containsText" text="1">
      <formula>NOT(ISERROR(SEARCH(("1"),(R38))))</formula>
    </cfRule>
  </conditionalFormatting>
  <conditionalFormatting sqref="Y48">
    <cfRule type="containsText" dxfId="19" priority="46" operator="containsText" text="1">
      <formula>NOT(ISERROR(SEARCH(("1"),(Y48))))</formula>
    </cfRule>
  </conditionalFormatting>
  <conditionalFormatting sqref="A37">
    <cfRule type="notContainsBlanks" dxfId="18" priority="33">
      <formula>LEN(TRIM(A37))&gt;0</formula>
    </cfRule>
  </conditionalFormatting>
  <conditionalFormatting sqref="A35">
    <cfRule type="notContainsBlanks" dxfId="17" priority="31">
      <formula>LEN(TRIM(A35))&gt;0</formula>
    </cfRule>
  </conditionalFormatting>
  <conditionalFormatting sqref="H37">
    <cfRule type="containsText" dxfId="16" priority="26" operator="containsText" text="1">
      <formula>NOT(ISERROR(SEARCH(("1"),(H37))))</formula>
    </cfRule>
  </conditionalFormatting>
  <conditionalFormatting sqref="T36">
    <cfRule type="containsText" dxfId="15" priority="21" operator="containsText" text="1">
      <formula>NOT(ISERROR(SEARCH(("1"),(T36))))</formula>
    </cfRule>
  </conditionalFormatting>
  <conditionalFormatting sqref="L36">
    <cfRule type="containsText" dxfId="14" priority="22" operator="containsText" text="1">
      <formula>NOT(ISERROR(SEARCH(("1"),(L36))))</formula>
    </cfRule>
  </conditionalFormatting>
  <conditionalFormatting sqref="L37">
    <cfRule type="containsText" dxfId="13" priority="20" operator="containsText" text="1">
      <formula>NOT(ISERROR(SEARCH(("1"),(L37))))</formula>
    </cfRule>
  </conditionalFormatting>
  <conditionalFormatting sqref="J37">
    <cfRule type="containsText" dxfId="12" priority="19" operator="containsText" text="1">
      <formula>NOT(ISERROR(SEARCH(("1"),(J37))))</formula>
    </cfRule>
  </conditionalFormatting>
  <conditionalFormatting sqref="N42">
    <cfRule type="containsText" dxfId="11" priority="18" operator="containsText" text="1">
      <formula>NOT(ISERROR(SEARCH(("1"),(N42))))</formula>
    </cfRule>
  </conditionalFormatting>
  <conditionalFormatting sqref="N41">
    <cfRule type="containsText" dxfId="10" priority="17" operator="containsText" text="1">
      <formula>NOT(ISERROR(SEARCH(("1"),(N41))))</formula>
    </cfRule>
  </conditionalFormatting>
  <conditionalFormatting sqref="L42">
    <cfRule type="containsText" dxfId="9" priority="16" operator="containsText" text="1">
      <formula>NOT(ISERROR(SEARCH(("1"),(L42))))</formula>
    </cfRule>
  </conditionalFormatting>
  <conditionalFormatting sqref="P47">
    <cfRule type="containsText" dxfId="8" priority="14" operator="containsText" text="1">
      <formula>NOT(ISERROR(SEARCH(("1"),(P47))))</formula>
    </cfRule>
  </conditionalFormatting>
  <conditionalFormatting sqref="I35">
    <cfRule type="containsText" dxfId="7" priority="9" operator="containsText" text="1">
      <formula>NOT(ISERROR(SEARCH(("1"),(I35))))</formula>
    </cfRule>
  </conditionalFormatting>
  <conditionalFormatting sqref="J36">
    <cfRule type="containsText" dxfId="6" priority="7" operator="containsText" text="1">
      <formula>NOT(ISERROR(SEARCH(("1"),(J36))))</formula>
    </cfRule>
  </conditionalFormatting>
  <conditionalFormatting sqref="J35">
    <cfRule type="containsText" dxfId="5" priority="6" operator="containsText" text="1">
      <formula>NOT(ISERROR(SEARCH(("1"),(J35))))</formula>
    </cfRule>
  </conditionalFormatting>
  <conditionalFormatting sqref="H35">
    <cfRule type="containsText" dxfId="4" priority="5" operator="containsText" text="1">
      <formula>NOT(ISERROR(SEARCH(("1"),(H35))))</formula>
    </cfRule>
  </conditionalFormatting>
  <conditionalFormatting sqref="Q32">
    <cfRule type="containsText" dxfId="3" priority="4" operator="containsText" text="1">
      <formula>NOT(ISERROR(SEARCH(("1"),(Q32))))</formula>
    </cfRule>
  </conditionalFormatting>
  <conditionalFormatting sqref="A45">
    <cfRule type="notContainsBlanks" dxfId="2" priority="3">
      <formula>LEN(TRIM(A45))&gt;0</formula>
    </cfRule>
  </conditionalFormatting>
  <conditionalFormatting sqref="P45">
    <cfRule type="containsText" dxfId="1" priority="2" operator="containsText" text="1">
      <formula>NOT(ISERROR(SEARCH(("1"),(P45))))</formula>
    </cfRule>
  </conditionalFormatting>
  <conditionalFormatting sqref="A40">
    <cfRule type="notContainsBlanks" dxfId="0" priority="1">
      <formula>LEN(TRIM(A40))&gt;0</formula>
    </cfRule>
  </conditionalFormatting>
  <pageMargins left="0.31496062992125984" right="0.51181102362204722" top="0.74803149606299213" bottom="0.74803149606299213" header="0.31496062992125984" footer="0.31496062992125984"/>
  <pageSetup scale="53" orientation="landscape" r:id="rId1"/>
  <rowBreaks count="1" manualBreakCount="1">
    <brk id="85" max="2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Y3"/>
  <sheetViews>
    <sheetView topLeftCell="M1" workbookViewId="0">
      <selection activeCell="G9" sqref="G9"/>
    </sheetView>
  </sheetViews>
  <sheetFormatPr baseColWidth="10" defaultRowHeight="15" x14ac:dyDescent="0.25"/>
  <sheetData>
    <row r="2" spans="2:25" ht="15.75" thickBot="1" x14ac:dyDescent="0.3"/>
    <row r="3" spans="2:25" ht="16.5" thickBot="1" x14ac:dyDescent="0.3">
      <c r="B3" s="260" t="s">
        <v>48</v>
      </c>
      <c r="C3" s="261"/>
      <c r="D3" s="260" t="s">
        <v>49</v>
      </c>
      <c r="E3" s="261"/>
      <c r="F3" s="260" t="s">
        <v>50</v>
      </c>
      <c r="G3" s="261"/>
      <c r="H3" s="260" t="s">
        <v>51</v>
      </c>
      <c r="I3" s="261"/>
      <c r="J3" s="260" t="s">
        <v>52</v>
      </c>
      <c r="K3" s="261"/>
      <c r="L3" s="260" t="s">
        <v>53</v>
      </c>
      <c r="M3" s="261"/>
      <c r="N3" s="260" t="s">
        <v>54</v>
      </c>
      <c r="O3" s="261"/>
      <c r="P3" s="260" t="s">
        <v>55</v>
      </c>
      <c r="Q3" s="261"/>
      <c r="R3" s="260" t="s">
        <v>56</v>
      </c>
      <c r="S3" s="261"/>
      <c r="T3" s="260" t="s">
        <v>57</v>
      </c>
      <c r="U3" s="261"/>
      <c r="V3" s="260" t="s">
        <v>58</v>
      </c>
      <c r="W3" s="261"/>
      <c r="X3" s="260" t="s">
        <v>59</v>
      </c>
      <c r="Y3" s="261"/>
    </row>
  </sheetData>
  <mergeCells count="12">
    <mergeCell ref="X3:Y3"/>
    <mergeCell ref="B3:C3"/>
    <mergeCell ref="D3:E3"/>
    <mergeCell ref="F3:G3"/>
    <mergeCell ref="H3:I3"/>
    <mergeCell ref="J3:K3"/>
    <mergeCell ref="L3:M3"/>
    <mergeCell ref="N3:O3"/>
    <mergeCell ref="P3:Q3"/>
    <mergeCell ref="R3:S3"/>
    <mergeCell ref="T3:U3"/>
    <mergeCell ref="V3:W3"/>
  </mergeCells>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FORMATO VERSION 3 PVE</vt:lpstr>
      <vt:lpstr>Hoja1</vt:lpstr>
      <vt:lpstr>'FORMATO VERSION 3 PVE'!Área_de_impresión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TUPTC</cp:lastModifiedBy>
  <cp:lastPrinted>2025-05-22T20:34:05Z</cp:lastPrinted>
  <dcterms:created xsi:type="dcterms:W3CDTF">2012-05-10T15:07:36Z</dcterms:created>
  <dcterms:modified xsi:type="dcterms:W3CDTF">2025-11-18T20:49:32Z</dcterms:modified>
</cp:coreProperties>
</file>