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8800" windowHeight="12210"/>
  </bookViews>
  <sheets>
    <sheet name="FORMATO VERSION 3 PVE" sheetId="18" r:id="rId1"/>
    <sheet name="Hoja1" sheetId="19" state="hidden" r:id="rId2"/>
  </sheets>
  <definedNames>
    <definedName name="_xlnm.Print_Area" localSheetId="0">'FORMATO VERSION 3 PVE'!$A$3:$AA$102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56" i="18" l="1"/>
  <c r="AG52" i="18" s="1"/>
  <c r="P56" i="18"/>
  <c r="AF52" i="18" s="1"/>
  <c r="J56" i="18"/>
  <c r="AE52" i="18" s="1"/>
  <c r="D56" i="18"/>
  <c r="AD52" i="18" s="1"/>
  <c r="D51" i="18"/>
  <c r="AC47" i="18" s="1"/>
  <c r="P47" i="18"/>
  <c r="N47" i="18"/>
  <c r="L47" i="18"/>
  <c r="H47" i="18"/>
  <c r="F47" i="18"/>
  <c r="Z47" i="18"/>
  <c r="X47" i="18"/>
  <c r="V47" i="18"/>
  <c r="T47" i="18"/>
  <c r="R47" i="18"/>
  <c r="J47" i="18"/>
  <c r="AG51" i="18"/>
  <c r="AF51" i="18"/>
  <c r="AE51" i="18"/>
  <c r="AD51" i="18"/>
  <c r="AC46" i="18"/>
  <c r="D47" i="18"/>
</calcChain>
</file>

<file path=xl/sharedStrings.xml><?xml version="1.0" encoding="utf-8"?>
<sst xmlns="http://schemas.openxmlformats.org/spreadsheetml/2006/main" count="231" uniqueCount="124">
  <si>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</si>
  <si>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</si>
  <si>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</si>
  <si>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</si>
  <si>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</si>
  <si>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</si>
  <si>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</si>
  <si>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</si>
  <si>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</si>
  <si>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</si>
  <si>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</si>
  <si>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</si>
  <si>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</si>
  <si>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</si>
  <si>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</si>
  <si>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</si>
  <si>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</si>
  <si>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</si>
  <si>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</si>
  <si>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</si>
  <si>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</si>
  <si>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</si>
  <si>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</si>
  <si>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</si>
  <si>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</si>
  <si>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</si>
  <si>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</si>
  <si>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</si>
  <si>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</si>
  <si>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FECHA</t>
  </si>
  <si>
    <t>ACTIVIDADES PROGRAMADAS MES</t>
  </si>
  <si>
    <t>ACTIVIDADES EJECUTADAS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</si>
  <si>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</si>
  <si>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</si>
  <si>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</si>
  <si>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</si>
  <si>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</si>
  <si>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</si>
  <si>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</si>
  <si>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</si>
  <si>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</si>
  <si>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</si>
  <si>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</si>
  <si>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</si>
  <si>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</si>
  <si>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 xml:space="preserve">DESCRIPCION </t>
  </si>
  <si>
    <t>TERCER SEMESTRE</t>
  </si>
  <si>
    <t xml:space="preserve">CUARTO TRIMESTRE </t>
  </si>
  <si>
    <t>Enero</t>
  </si>
  <si>
    <t>Febrero</t>
  </si>
  <si>
    <t>Marzo</t>
  </si>
  <si>
    <t>Abril</t>
  </si>
  <si>
    <t>Mayo</t>
  </si>
  <si>
    <t>Junio</t>
  </si>
  <si>
    <t>Julio</t>
  </si>
  <si>
    <t>Agosto</t>
  </si>
  <si>
    <t>Septiembre</t>
  </si>
  <si>
    <t>Octubre</t>
  </si>
  <si>
    <t>Noviembre</t>
  </si>
  <si>
    <t>Diciembre</t>
  </si>
  <si>
    <t>COBERTURA</t>
  </si>
  <si>
    <t>EFICIACIA</t>
  </si>
  <si>
    <t>PORCENTAJE DE COBERTURA</t>
  </si>
  <si>
    <t>PORCENTAJE DE EFICACIA</t>
  </si>
  <si>
    <t>PRIMER TRIMESTRE</t>
  </si>
  <si>
    <t>SEGUNDO TRIMESTRE</t>
  </si>
  <si>
    <t>TERCER TRIMESTRE</t>
  </si>
  <si>
    <t>CUARTO TRIMESTRE</t>
  </si>
  <si>
    <t>EFICACIA</t>
  </si>
  <si>
    <t>INCIDENCIA</t>
  </si>
  <si>
    <t>PREVALENCIA</t>
  </si>
  <si>
    <t>(Nombre Numerador)</t>
  </si>
  <si>
    <t>(Nombre Denominador)</t>
  </si>
  <si>
    <t>TIPO DE INDICADOR
(cumplimiento, cobertura, eficacia, incidencia y/o prevalencia)</t>
  </si>
  <si>
    <t xml:space="preserve">     Versión: 07</t>
  </si>
  <si>
    <t>MARCO LEGAL</t>
  </si>
  <si>
    <t>Desarrollar estrategias en busca de la prevención de las lesiones y/o enfermedades en los trabajadores,  controlando los peligros y riesgos laborales detectados.</t>
  </si>
  <si>
    <t>Promover las condiciones Psicosociales en el trabajo, a través de la identificación,  evaluación, intervención y psicoeducación continua  de los factores de riesgo psicosocial que pueden estar generando un efecto en los diferentes ambientes en los que se desenvuelven los trabajadores de la Universidad Pedagógica y Tecnológica de Colombia, con el fín de prevenir y mitigar el nivel de riesgo y los  efectos adversos en la salud mental.</t>
  </si>
  <si>
    <t>1. Identificar los principales factores de riesgo psicosocial que influyen en la salud y bienestar de los trabajadores de la Universidad Pedagógica y Tecnológica de Colombia.
2. Implementar medidas de psicoeducación continua, promoción, prevención e intervención con el fin de mitigar los factores de riesgo psicosocial, promoviendo de manera positiva la salud mental de todos los colaboradores de la UPTC.                                                                                                                                                                                                                                                                                                                                                        3. Diseñar estrategias de intervención a partir de los factores de riesgo psicosocial identificados.                                                                                                                                                                                                                                                                                                                                                                                                                                               4.Diseñar plan de acompañamiento frente a los factores negativos que viven los trabajadores con el fin de mitigar dichos riesgos.</t>
  </si>
  <si>
    <t xml:space="preserve"> La Universidad Pedagógica y Tecnológica de Colombia (UPTC), comprometidos con la implementación de programas que generen hábitos y comportamientos seguros, que permitan la prevención de enfermedades de tipo laboral en el grupo de trabajadores como lo son servidores publicos, docentes, no docentes, trabajadores oficiales y por ordenes de prestación de servicios, que puedan ser contraídas  por la exposición a los diferentes riesgos inherentes a la actividad laboral; y dando cumplimiento a la Resolución 2646 del 2008por la cual se  establecen disposiciones y se definen responsabilidades para la identificación, evaluación, prevención, intervención y monitoreo permanente de la exposición a factores de riesgo psicosocial en el trabajo y para la determinación del origen de las patologias causadas por el estrés ocupacional; por tal motivo  se ha implementado el programa de Gestión de Riesgo Psicosocial, siendo indispensable conocer dichos riesgos para poder crear estrategias orientadas a disminuir o mitigardichos riesgos que puedan estar afectando la salud fisica y mental que puedan estar afectando la calidad de vida de los trabajadores.</t>
  </si>
  <si>
    <t>Serán objeto del programa de vigilancia epidemiológica todos los trabajadores como lo servidores públicos docentes, docentes ocasionales, catedraticos, servidores públicos no docentes,  trabajadores oficiales , supernúmerarios, ordenes de prestación de servicios y funcionaripos que por acto administrativo se encuentren con modalidad de trabajo en casa  de la Universidad Pedagógica y Tecnológica de Colombia</t>
  </si>
  <si>
    <t>Cumplimiento de actividades del programa</t>
  </si>
  <si>
    <t>SIG- 45001.</t>
  </si>
  <si>
    <t>Número total de actividades ejecutadas/ Número total de actividades programados * 100</t>
  </si>
  <si>
    <t>Memsual</t>
  </si>
  <si>
    <t xml:space="preserve">Identificar el número de personas que participaron en la evaluación del riesgo psicosocial en relación a el total de personas objeto de la evaluación </t>
  </si>
  <si>
    <t xml:space="preserve">Personas que contestaron la encuesta / personas totales de la universidad </t>
  </si>
  <si>
    <t>ANUAL</t>
  </si>
  <si>
    <t xml:space="preserve">Determinar el impacto de cada una de las actividades realizadas </t>
  </si>
  <si>
    <t>N° de participantes en las actividades / N° de personas que se esperaba participaran en las actividades</t>
  </si>
  <si>
    <t>TRIMESTRAL</t>
  </si>
  <si>
    <t xml:space="preserve">Determinar el número de casos nuevos en el año diagnósticados  causadas riesgo psicosocial y estrés. </t>
  </si>
  <si>
    <t>SIG- 4500.</t>
  </si>
  <si>
    <t xml:space="preserve"> Numero de casos nuevos diagnosticados en el año/ Numero total de la población expuesta *100</t>
  </si>
  <si>
    <t xml:space="preserve">Determinar  el Numero de casos nuevos  mas  antiguos diagnósticados con riesgo psicosocial y  por estrés </t>
  </si>
  <si>
    <t>Numero de casos existentes (nuevos  mas  antiguos) / Numero total de la población expuesta *100</t>
  </si>
  <si>
    <t>INTERVENCIÓN  PRIMARIA</t>
  </si>
  <si>
    <t xml:space="preserve">Cobertura </t>
  </si>
  <si>
    <t xml:space="preserve">Eficacia </t>
  </si>
  <si>
    <t>INCIDENCIA ANUAL</t>
  </si>
  <si>
    <t xml:space="preserve"> Numero de casos nuevos diagnosticados en el año</t>
  </si>
  <si>
    <t>Numero total de la población expuesta *100</t>
  </si>
  <si>
    <t>PORCENTAJE DE INCIDENCIA</t>
  </si>
  <si>
    <t>PREVALENCIA ANUAL</t>
  </si>
  <si>
    <t>Numero de casos existentes (nuevos  mas  antiguos)</t>
  </si>
  <si>
    <t xml:space="preserve"> Numero total de la población expuesta *100</t>
  </si>
  <si>
    <t xml:space="preserve">PORCENTAJE DE PREVALENCIA </t>
  </si>
  <si>
    <t>GRAFICA DE COBERTURA</t>
  </si>
  <si>
    <t xml:space="preserve">1. ley 1090 del 2006. Por la cual se reglamenta el ejercicio de la profesión de psicología, se dicta el código deontológico y bioético y otras disposiciones.                                                                                                                                                                                                                2.Ley 2365 del 2024  Por medio de la cual se adoptan medidas de prevención, protección y atención del acoso sexual en el ámbito laboral y en las instituciones de educación superior en Colombia                                                                                                                                                                                                                                                                          3. Decreto 1477 del 2014, Por el cual se explide la tabla de enfermedades laborales.                                                                                                                                                                                                                                                                                                                                                                                                                                      4.Resolución  839 del 2017, por la cual se modifica la resolución 1995 del 1999, y por la cual se establecen normas para el manejo de la historia clinica .                                                                                                                                                                                                                                                                                              5. Resolución 2646 del 2008. Por la cual se establecen disposiciones y se definen responsabilidades para la identificación , evaluación , prevención,  intervención y monitoreo permanente de la exposición a factores de riesgo psicosocial en el trabajo y para la determinación del origen de las patologías causadas por el estrés ocupacional.                                                                                                                                                                                                                                                                                                                                                                                                                                                                                            6. Resolución 2764 del 2022. Por la cual se adopta la bateria de instrumentos para la evaluación de  riesgo psicosocial, la guia tecnica general y sus protocolos; para la promoción, prevención e intervención de los factores psicosociales y sus efectos en la población trabajadora .                                                                                                                                                                                                                                                                                                                                                                                      </t>
  </si>
  <si>
    <t xml:space="preserve">Psicóloga con  Especialización en SG-SST , certificado (a) en la implementación de los protocolos especificos. </t>
  </si>
  <si>
    <t xml:space="preserve">Psicólogo Esp. SST </t>
  </si>
  <si>
    <t>Identificación y actualización de la población objetivo para el programa de riesgo psicosocial, basada en la matriz de condiciones de salud y la evaluación realizada en 2024.</t>
  </si>
  <si>
    <t>formación en liderazgo, trabajo en equipo, resolución de conflictos y toma de decisiones . Dirigido a directivos, jefes de departamento y lideres de procesos</t>
  </si>
  <si>
    <t>Promover la salud mental a través de espacios de escucha activa y atención psicológica para prevenir patologias asociadas a salud mental en todos los funcionarios de la UPTC</t>
  </si>
  <si>
    <t xml:space="preserve">Asesoría colectiva para promover el bienestar emocional en el trabajo, a través de:
Programas de gestión del estrés; Programas de mindfulness; Técnicas de relajación, respiración profunda y establecimiento de límites; Pausas activas y ejercicios físicos que ayudan a prevenir lesiones osteomusculares, dolores, fatiga y el manejo el manejo de factores estresantes. </t>
  </si>
  <si>
    <t>Talleres de apoyo y seguimiento colaborativo mediante la aplicación de técnicas como:
Manejo de estrés; método Pomodoro; entrenamiento en la toma de decisiones y solución de problemas. (Concepto reflexivo);  Técnicas para reforzar la memoria y el aprendizaje continuo que permitan retener y aplicar información esencial para mejorar los resultados.</t>
  </si>
  <si>
    <t>Entrenamiento en mecanismos de apoyo para la toma de decisiones cognitivo para procesar información por medio de:Técnicas de gestión de tiempo; métodos de priorización y pausas activas para evitar la sobrecarga cognitiva; planificación y estructuración de tareas; establecimiento de metas.</t>
  </si>
  <si>
    <t>Formación en comunicación asertiva con estratégias como: Mediación; escucha activa; búsqueda de soluciones colaborativas; trabajo asertivo; cultura organizacional; técnicas de resolución de conflictos, formación con enfoque en el trabajo en equipo y buena convivencia laboral.</t>
  </si>
  <si>
    <t>Capacitaciones en finanzas personales.
Adquisición de subsidios. 
Talleres informativos por parte de organismos del estado.</t>
  </si>
  <si>
    <t xml:space="preserve">INTERVENCIÓN  SECUNDARIA Y TERCIARIA </t>
  </si>
  <si>
    <t>Diseño y aplicación de la evaluación 360, con un enfoque auto-evaluativo que fomente la reflexión personal, el reconocimiento de errores, y la mejora continua.</t>
  </si>
  <si>
    <t xml:space="preserve">Seguimientos por programa de vigilancia epidemiologica </t>
  </si>
  <si>
    <t xml:space="preserve">Psicólogo Esp. SST y practicante </t>
  </si>
  <si>
    <t>PROGRAMA DE VIGILANCIA EPIDEMIOLOGICA DE RIESGOPSICOSOCIAL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</si>
</sst>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b/>
      <sz val="12"/>
      <color theme="1"/>
      <name val="Calibri"/>
      <family val="2"/>
      <scheme val="minor"/>
    </font>
    <font>
      <b/>
      <sz val="18"/>
      <name val="Calibri"/>
      <family val="2"/>
      <scheme val="minor"/>
    </font>
    <font>
      <sz val="8"/>
      <name val="Calibri"/>
      <family val="2"/>
      <scheme val="minor"/>
    </font>
    <font>
      <sz val="12"/>
      <color theme="1"/>
      <name val="Century Gothic"/>
      <family val="2"/>
    </font>
    <font>
      <sz val="12"/>
      <name val="Century Gothic"/>
      <family val="2"/>
    </font>
    <font>
      <sz val="12"/>
      <color rgb="FFFF0000"/>
      <name val="Century Gothic"/>
      <family val="2"/>
    </font>
    <font>
      <b/>
      <sz val="12"/>
      <color theme="1"/>
      <name val="Century Gothic"/>
      <family val="2"/>
    </font>
    <font>
      <b/>
      <sz val="12"/>
      <name val="Century Gothic"/>
      <family val="2"/>
    </font>
    <font>
      <b/>
      <sz val="12"/>
      <name val="Cambria"/>
      <family val="1"/>
      <scheme val="major"/>
    </font>
    <font>
      <sz val="12"/>
      <name val="Cambria"/>
      <family val="2"/>
      <scheme val="major"/>
    </font>
    <font>
      <sz val="12"/>
      <color theme="1"/>
      <name val="Cambria"/>
      <family val="2"/>
      <scheme val="major"/>
    </font>
    <font>
      <b/>
      <sz val="12"/>
      <name val="Cambria"/>
      <family val="2"/>
      <scheme val="major"/>
    </font>
    <font>
      <sz val="14"/>
      <color theme="1"/>
      <name val="Calibri"/>
      <family val="2"/>
      <scheme val="minor"/>
    </font>
    <font>
      <sz val="14"/>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theme="6" tint="0.39997558519241921"/>
        <bgColor indexed="64"/>
      </patternFill>
    </fill>
    <fill>
      <patternFill patternType="solid">
        <fgColor theme="2" tint="-0.749992370372631"/>
        <bgColor indexed="64"/>
      </patternFill>
    </fill>
    <fill>
      <patternFill patternType="solid">
        <fgColor rgb="FF92D05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71">
    <xf numFmtId="0" fontId="0" fillId="0" borderId="0" xfId="0"/>
    <xf numFmtId="0" fontId="5" fillId="2" borderId="7" xfId="3" applyFont="1" applyFill="1" applyBorder="1" applyAlignment="1">
      <alignment horizontal="center" vertical="center" wrapText="1"/>
    </xf>
    <xf numFmtId="0" fontId="5" fillId="2" borderId="28" xfId="3" applyFont="1" applyFill="1" applyBorder="1" applyAlignment="1">
      <alignment horizontal="center" vertical="center" wrapText="1"/>
    </xf>
    <xf numFmtId="0" fontId="5" fillId="2" borderId="17" xfId="3" applyFont="1" applyFill="1" applyBorder="1" applyAlignment="1">
      <alignment horizontal="center" vertical="center" wrapText="1"/>
    </xf>
    <xf numFmtId="0" fontId="5" fillId="2" borderId="25" xfId="3"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1" fillId="2" borderId="0" xfId="3" applyFill="1" applyAlignment="1">
      <alignment horizontal="center"/>
    </xf>
    <xf numFmtId="0" fontId="1" fillId="2" borderId="0" xfId="3" applyFill="1"/>
    <xf numFmtId="0" fontId="2" fillId="2" borderId="0" xfId="0" applyFont="1" applyFill="1" applyAlignment="1">
      <alignment vertical="center" wrapText="1"/>
    </xf>
    <xf numFmtId="0" fontId="0" fillId="2" borderId="0" xfId="0" applyFill="1" applyAlignment="1">
      <alignment vertical="center"/>
    </xf>
    <xf numFmtId="0" fontId="5" fillId="4" borderId="49" xfId="3" applyFont="1" applyFill="1" applyBorder="1" applyAlignment="1">
      <alignment horizontal="center" vertical="center"/>
    </xf>
    <xf numFmtId="0" fontId="5" fillId="4" borderId="43" xfId="3" applyFont="1" applyFill="1" applyBorder="1" applyAlignment="1">
      <alignment horizontal="center" vertical="center"/>
    </xf>
    <xf numFmtId="0" fontId="5" fillId="4" borderId="50" xfId="3" applyFont="1" applyFill="1" applyBorder="1" applyAlignment="1">
      <alignment horizontal="center" vertical="center"/>
    </xf>
    <xf numFmtId="0" fontId="5" fillId="2" borderId="1" xfId="3" applyFont="1" applyFill="1" applyBorder="1" applyAlignment="1">
      <alignment horizontal="center" vertical="center" wrapText="1"/>
    </xf>
    <xf numFmtId="0" fontId="5" fillId="2" borderId="15" xfId="3" applyFont="1" applyFill="1" applyBorder="1" applyAlignment="1">
      <alignment horizontal="center" vertical="center" wrapText="1"/>
    </xf>
    <xf numFmtId="0" fontId="5" fillId="2" borderId="18" xfId="3" applyFont="1" applyFill="1" applyBorder="1" applyAlignment="1">
      <alignment horizontal="center" vertical="center" wrapText="1"/>
    </xf>
    <xf numFmtId="0" fontId="17" fillId="2" borderId="51" xfId="3" applyFont="1" applyFill="1" applyBorder="1" applyAlignment="1">
      <alignment horizontal="center" vertical="center" wrapText="1"/>
    </xf>
    <xf numFmtId="0" fontId="17" fillId="2" borderId="34" xfId="3" applyFont="1" applyFill="1" applyBorder="1" applyAlignment="1">
      <alignment horizontal="center" vertical="center"/>
    </xf>
    <xf numFmtId="0" fontId="17" fillId="2" borderId="51" xfId="3" applyFont="1" applyFill="1" applyBorder="1" applyAlignment="1">
      <alignment horizontal="center" vertical="center"/>
    </xf>
    <xf numFmtId="0" fontId="17" fillId="2" borderId="33" xfId="3" applyFont="1" applyFill="1" applyBorder="1" applyAlignment="1">
      <alignment horizontal="center" vertical="center"/>
    </xf>
    <xf numFmtId="0" fontId="17" fillId="2" borderId="1" xfId="3" applyFont="1" applyFill="1" applyBorder="1" applyAlignment="1">
      <alignment horizontal="center" vertical="center" wrapText="1"/>
    </xf>
    <xf numFmtId="0" fontId="17" fillId="2" borderId="7" xfId="3" applyFont="1" applyFill="1" applyBorder="1" applyAlignment="1">
      <alignment horizontal="center" vertical="center"/>
    </xf>
    <xf numFmtId="0" fontId="17" fillId="3" borderId="1" xfId="3" applyFont="1" applyFill="1" applyBorder="1" applyAlignment="1">
      <alignment horizontal="center" vertical="center" wrapText="1"/>
    </xf>
    <xf numFmtId="0" fontId="17" fillId="2" borderId="1" xfId="3" applyFont="1" applyFill="1" applyBorder="1" applyAlignment="1">
      <alignment horizontal="center" vertical="center"/>
    </xf>
    <xf numFmtId="0" fontId="5" fillId="2" borderId="2" xfId="3" applyFont="1" applyFill="1" applyBorder="1" applyAlignment="1">
      <alignment horizontal="center" vertical="center" wrapText="1"/>
    </xf>
    <xf numFmtId="0" fontId="5" fillId="2" borderId="15" xfId="3" applyFont="1" applyFill="1" applyBorder="1" applyAlignment="1">
      <alignment horizontal="center" vertical="center"/>
    </xf>
    <xf numFmtId="0" fontId="13" fillId="2" borderId="1" xfId="0" applyFont="1" applyFill="1" applyBorder="1" applyAlignment="1">
      <alignment horizontal="center" vertical="center"/>
    </xf>
    <xf numFmtId="0" fontId="0" fillId="2" borderId="1" xfId="0" applyFill="1" applyBorder="1" applyAlignment="1">
      <alignment vertical="center"/>
    </xf>
    <xf numFmtId="0" fontId="17" fillId="3" borderId="12" xfId="0" applyFont="1" applyFill="1" applyBorder="1" applyAlignment="1">
      <alignment vertical="center" wrapText="1"/>
    </xf>
    <xf numFmtId="0" fontId="17" fillId="3" borderId="9" xfId="0" applyFont="1" applyFill="1" applyBorder="1" applyAlignment="1">
      <alignment horizontal="center" vertical="center" wrapText="1"/>
    </xf>
    <xf numFmtId="0" fontId="17" fillId="3" borderId="9" xfId="0" applyFont="1" applyFill="1" applyBorder="1" applyAlignment="1">
      <alignment horizontal="center" vertical="center"/>
    </xf>
    <xf numFmtId="14" fontId="14" fillId="2" borderId="9" xfId="0" applyNumberFormat="1" applyFont="1" applyFill="1" applyBorder="1" applyAlignment="1">
      <alignment vertical="center" wrapText="1"/>
    </xf>
    <xf numFmtId="0" fontId="17" fillId="0" borderId="1" xfId="3" applyFont="1" applyBorder="1" applyAlignment="1">
      <alignment horizontal="center" vertical="center" wrapText="1"/>
    </xf>
    <xf numFmtId="0" fontId="5" fillId="3" borderId="15" xfId="3" applyFont="1" applyFill="1" applyBorder="1" applyAlignment="1">
      <alignment horizontal="center" vertical="center" wrapText="1"/>
    </xf>
    <xf numFmtId="0" fontId="17" fillId="14" borderId="7" xfId="3" applyFont="1" applyFill="1" applyBorder="1" applyAlignment="1">
      <alignment horizontal="center" vertical="center"/>
    </xf>
    <xf numFmtId="0" fontId="17" fillId="14" borderId="1" xfId="3" applyFont="1" applyFill="1" applyBorder="1" applyAlignment="1">
      <alignment horizontal="center" vertical="center"/>
    </xf>
    <xf numFmtId="0" fontId="17" fillId="14" borderId="1" xfId="3" applyFont="1" applyFill="1" applyBorder="1" applyAlignment="1">
      <alignment horizontal="center" vertical="center" wrapText="1"/>
    </xf>
    <xf numFmtId="0" fontId="5" fillId="14" borderId="7" xfId="3" applyFont="1" applyFill="1" applyBorder="1" applyAlignment="1">
      <alignment horizontal="center" vertical="center" wrapText="1"/>
    </xf>
    <xf numFmtId="0" fontId="5" fillId="0" borderId="15" xfId="3" applyFont="1" applyBorder="1" applyAlignment="1">
      <alignment horizontal="center" vertical="center" wrapText="1"/>
    </xf>
    <xf numFmtId="0" fontId="5" fillId="3" borderId="7" xfId="3" applyFont="1" applyFill="1" applyBorder="1" applyAlignment="1">
      <alignment horizontal="center" vertical="center" wrapText="1"/>
    </xf>
    <xf numFmtId="0" fontId="5" fillId="14" borderId="7" xfId="3" applyFont="1" applyFill="1" applyBorder="1" applyAlignment="1">
      <alignment horizontal="center" vertical="center"/>
    </xf>
    <xf numFmtId="0" fontId="5" fillId="14" borderId="1" xfId="3" applyFont="1" applyFill="1" applyBorder="1" applyAlignment="1">
      <alignment horizontal="center" vertical="center"/>
    </xf>
    <xf numFmtId="0" fontId="5" fillId="14" borderId="1" xfId="3" applyFont="1" applyFill="1" applyBorder="1" applyAlignment="1">
      <alignment horizontal="center" vertical="center" wrapText="1"/>
    </xf>
    <xf numFmtId="0" fontId="0" fillId="14" borderId="0" xfId="0" applyFill="1" applyAlignment="1">
      <alignment horizontal="center" vertical="center"/>
    </xf>
    <xf numFmtId="0" fontId="14" fillId="2" borderId="2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22" fillId="2" borderId="3" xfId="0" applyFont="1" applyFill="1" applyBorder="1" applyAlignment="1">
      <alignment horizontal="center" wrapText="1"/>
    </xf>
    <xf numFmtId="0" fontId="22" fillId="2" borderId="13" xfId="0" applyFont="1" applyFill="1" applyBorder="1" applyAlignment="1">
      <alignment horizontal="center" wrapText="1"/>
    </xf>
    <xf numFmtId="0" fontId="17" fillId="3" borderId="29" xfId="0" applyFont="1" applyFill="1" applyBorder="1" applyAlignment="1">
      <alignment horizontal="center" vertical="center"/>
    </xf>
    <xf numFmtId="0" fontId="17" fillId="3" borderId="30" xfId="0" applyFont="1" applyFill="1" applyBorder="1" applyAlignment="1">
      <alignment horizontal="center" vertical="center"/>
    </xf>
    <xf numFmtId="0" fontId="17" fillId="3" borderId="10" xfId="0" applyFont="1" applyFill="1" applyBorder="1" applyAlignment="1">
      <alignment horizontal="center" vertical="center"/>
    </xf>
    <xf numFmtId="0" fontId="17" fillId="3" borderId="29" xfId="0" applyFont="1" applyFill="1" applyBorder="1" applyAlignment="1">
      <alignment horizontal="center" vertical="center" wrapText="1"/>
    </xf>
    <xf numFmtId="0" fontId="17" fillId="3" borderId="30" xfId="0" applyFont="1" applyFill="1" applyBorder="1" applyAlignment="1">
      <alignment horizontal="center" vertical="center" wrapText="1"/>
    </xf>
    <xf numFmtId="0" fontId="17" fillId="3" borderId="10" xfId="0" applyFont="1" applyFill="1" applyBorder="1" applyAlignment="1">
      <alignment horizontal="center" vertical="center" wrapText="1"/>
    </xf>
    <xf numFmtId="0" fontId="17" fillId="4" borderId="29" xfId="0" applyFont="1" applyFill="1" applyBorder="1" applyAlignment="1">
      <alignment horizontal="center" vertical="center" wrapText="1"/>
    </xf>
    <xf numFmtId="0" fontId="17" fillId="4" borderId="30" xfId="0" applyFont="1" applyFill="1" applyBorder="1" applyAlignment="1">
      <alignment horizontal="center" vertical="center" wrapText="1"/>
    </xf>
    <xf numFmtId="0" fontId="17" fillId="4" borderId="10" xfId="0" applyFont="1" applyFill="1" applyBorder="1" applyAlignment="1">
      <alignment horizontal="center" vertical="center" wrapText="1"/>
    </xf>
    <xf numFmtId="0" fontId="14" fillId="2" borderId="29" xfId="0" applyFont="1" applyFill="1" applyBorder="1" applyAlignment="1">
      <alignment horizontal="left" vertical="top" wrapText="1"/>
    </xf>
    <xf numFmtId="0" fontId="14" fillId="2" borderId="10" xfId="0" applyFont="1" applyFill="1" applyBorder="1" applyAlignment="1">
      <alignment horizontal="left" vertical="top" wrapText="1"/>
    </xf>
    <xf numFmtId="14" fontId="14" fillId="2" borderId="29" xfId="0" applyNumberFormat="1" applyFont="1" applyFill="1" applyBorder="1" applyAlignment="1">
      <alignment horizontal="center" vertical="center" wrapText="1"/>
    </xf>
    <xf numFmtId="0" fontId="14" fillId="2" borderId="30"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13" xfId="0" applyFont="1" applyFill="1" applyBorder="1" applyAlignment="1">
      <alignment horizontal="center" vertical="center" wrapText="1"/>
    </xf>
    <xf numFmtId="17" fontId="17" fillId="8" borderId="32" xfId="0" applyNumberFormat="1" applyFont="1" applyFill="1" applyBorder="1" applyAlignment="1">
      <alignment horizontal="center" vertical="center" wrapText="1"/>
    </xf>
    <xf numFmtId="17" fontId="17" fillId="8" borderId="31" xfId="0" applyNumberFormat="1" applyFont="1" applyFill="1" applyBorder="1" applyAlignment="1">
      <alignment horizontal="center" vertical="center" wrapText="1"/>
    </xf>
    <xf numFmtId="17" fontId="17" fillId="8" borderId="10" xfId="0" applyNumberFormat="1" applyFont="1" applyFill="1" applyBorder="1" applyAlignment="1">
      <alignment horizontal="center" vertical="center" wrapText="1"/>
    </xf>
    <xf numFmtId="0" fontId="17" fillId="8" borderId="34" xfId="0" applyFont="1" applyFill="1" applyBorder="1" applyAlignment="1">
      <alignment horizontal="center" vertical="center"/>
    </xf>
    <xf numFmtId="0" fontId="17" fillId="8" borderId="33" xfId="0" applyFont="1" applyFill="1" applyBorder="1" applyAlignment="1">
      <alignment horizontal="center" vertical="center"/>
    </xf>
    <xf numFmtId="0" fontId="17" fillId="8" borderId="3" xfId="0" applyFont="1" applyFill="1" applyBorder="1" applyAlignment="1">
      <alignment horizontal="center" vertical="center"/>
    </xf>
    <xf numFmtId="0" fontId="17" fillId="8" borderId="13" xfId="0" applyFont="1" applyFill="1" applyBorder="1" applyAlignment="1">
      <alignment horizontal="center" vertical="center"/>
    </xf>
    <xf numFmtId="0" fontId="20" fillId="13" borderId="1" xfId="0" applyFont="1" applyFill="1" applyBorder="1" applyAlignment="1">
      <alignment horizontal="center" vertical="center"/>
    </xf>
    <xf numFmtId="0" fontId="14" fillId="2" borderId="37" xfId="0" applyFont="1" applyFill="1" applyBorder="1" applyAlignment="1">
      <alignment horizontal="center" wrapText="1"/>
    </xf>
    <xf numFmtId="0" fontId="14" fillId="2" borderId="36" xfId="0" applyFont="1" applyFill="1" applyBorder="1" applyAlignment="1">
      <alignment horizontal="center" wrapText="1"/>
    </xf>
    <xf numFmtId="0" fontId="14" fillId="2" borderId="35" xfId="0" applyFont="1" applyFill="1" applyBorder="1" applyAlignment="1">
      <alignment horizontal="center" wrapText="1"/>
    </xf>
    <xf numFmtId="0" fontId="14" fillId="2" borderId="22" xfId="0" applyFont="1" applyFill="1" applyBorder="1" applyAlignment="1">
      <alignment horizontal="center" wrapText="1"/>
    </xf>
    <xf numFmtId="0" fontId="14" fillId="2" borderId="0" xfId="0" applyFont="1" applyFill="1" applyAlignment="1">
      <alignment horizontal="center" wrapText="1"/>
    </xf>
    <xf numFmtId="0" fontId="14" fillId="2" borderId="23" xfId="0" applyFont="1" applyFill="1" applyBorder="1" applyAlignment="1">
      <alignment horizontal="center" wrapText="1"/>
    </xf>
    <xf numFmtId="0" fontId="14" fillId="2" borderId="38" xfId="0" applyFont="1" applyFill="1" applyBorder="1" applyAlignment="1">
      <alignment horizontal="center" wrapText="1"/>
    </xf>
    <xf numFmtId="0" fontId="14" fillId="2" borderId="12" xfId="0" applyFont="1" applyFill="1" applyBorder="1" applyAlignment="1">
      <alignment horizontal="center" wrapText="1"/>
    </xf>
    <xf numFmtId="0" fontId="14" fillId="2" borderId="11" xfId="0" applyFont="1" applyFill="1" applyBorder="1" applyAlignment="1">
      <alignment horizontal="center" wrapText="1"/>
    </xf>
    <xf numFmtId="0" fontId="16" fillId="12" borderId="34" xfId="0" applyFont="1" applyFill="1" applyBorder="1" applyAlignment="1">
      <alignment horizontal="center" vertical="center" wrapText="1"/>
    </xf>
    <xf numFmtId="0" fontId="16" fillId="12" borderId="51" xfId="0" applyFont="1" applyFill="1" applyBorder="1" applyAlignment="1">
      <alignment horizontal="center" vertical="center" wrapText="1"/>
    </xf>
    <xf numFmtId="0" fontId="23" fillId="2" borderId="3" xfId="3" applyFont="1" applyFill="1" applyBorder="1" applyAlignment="1">
      <alignment horizontal="center" vertical="center" wrapText="1"/>
    </xf>
    <xf numFmtId="0" fontId="23" fillId="2" borderId="13" xfId="3"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16" fillId="12" borderId="3" xfId="0" applyFont="1" applyFill="1" applyBorder="1" applyAlignment="1">
      <alignment horizontal="center" vertical="center"/>
    </xf>
    <xf numFmtId="0" fontId="16" fillId="12" borderId="13" xfId="0" applyFont="1" applyFill="1" applyBorder="1" applyAlignment="1">
      <alignment horizontal="center" vertical="center"/>
    </xf>
    <xf numFmtId="0" fontId="13" fillId="2" borderId="3" xfId="0" applyFont="1" applyFill="1" applyBorder="1" applyAlignment="1">
      <alignment horizontal="center" wrapText="1"/>
    </xf>
    <xf numFmtId="0" fontId="13" fillId="2" borderId="13" xfId="0" applyFont="1" applyFill="1" applyBorder="1" applyAlignment="1">
      <alignment horizontal="center" wrapText="1"/>
    </xf>
    <xf numFmtId="0" fontId="17" fillId="5" borderId="38" xfId="0" applyFont="1" applyFill="1" applyBorder="1" applyAlignment="1">
      <alignment horizontal="center" vertical="center" wrapText="1"/>
    </xf>
    <xf numFmtId="0" fontId="17" fillId="5" borderId="12" xfId="0" applyFont="1" applyFill="1" applyBorder="1" applyAlignment="1">
      <alignment horizontal="center" vertical="center" wrapText="1"/>
    </xf>
    <xf numFmtId="0" fontId="17" fillId="5" borderId="30" xfId="0" applyFont="1" applyFill="1" applyBorder="1" applyAlignment="1">
      <alignment horizontal="center" vertical="center" wrapText="1"/>
    </xf>
    <xf numFmtId="0" fontId="17" fillId="5" borderId="10" xfId="0" applyFont="1" applyFill="1" applyBorder="1" applyAlignment="1">
      <alignment horizontal="center" vertical="center" wrapText="1"/>
    </xf>
    <xf numFmtId="17" fontId="17" fillId="8" borderId="29" xfId="0" applyNumberFormat="1" applyFont="1" applyFill="1" applyBorder="1" applyAlignment="1">
      <alignment horizontal="center" vertical="center" wrapText="1"/>
    </xf>
    <xf numFmtId="17" fontId="17" fillId="8" borderId="30" xfId="0" applyNumberFormat="1" applyFont="1" applyFill="1" applyBorder="1" applyAlignment="1">
      <alignment horizontal="center" vertical="center" wrapText="1"/>
    </xf>
    <xf numFmtId="0" fontId="23" fillId="2" borderId="15" xfId="3" applyFont="1" applyFill="1" applyBorder="1" applyAlignment="1">
      <alignment horizontal="center" vertical="center" wrapText="1"/>
    </xf>
    <xf numFmtId="0" fontId="23" fillId="2" borderId="1" xfId="3" applyFont="1" applyFill="1" applyBorder="1" applyAlignment="1">
      <alignment horizontal="center" vertical="center" wrapText="1"/>
    </xf>
    <xf numFmtId="0" fontId="6" fillId="11" borderId="19" xfId="3" applyFont="1" applyFill="1" applyBorder="1" applyAlignment="1">
      <alignment horizontal="center" vertical="center" wrapText="1"/>
    </xf>
    <xf numFmtId="0" fontId="6" fillId="11" borderId="15" xfId="3" applyFont="1" applyFill="1" applyBorder="1" applyAlignment="1">
      <alignment horizontal="center" vertical="center" wrapText="1"/>
    </xf>
    <xf numFmtId="0" fontId="14" fillId="0" borderId="1" xfId="3" applyFont="1" applyBorder="1" applyAlignment="1">
      <alignment horizontal="center" vertical="center" wrapText="1"/>
    </xf>
    <xf numFmtId="0" fontId="14" fillId="2" borderId="1" xfId="3" applyFont="1" applyFill="1" applyBorder="1" applyAlignment="1">
      <alignment horizontal="center" vertical="center" wrapText="1"/>
    </xf>
    <xf numFmtId="9" fontId="14" fillId="0" borderId="1" xfId="2" applyFont="1" applyFill="1" applyBorder="1" applyAlignment="1">
      <alignment horizontal="center" vertical="center" wrapText="1"/>
    </xf>
    <xf numFmtId="0" fontId="5" fillId="4" borderId="47" xfId="3" applyFont="1" applyFill="1" applyBorder="1" applyAlignment="1">
      <alignment horizontal="center" vertical="center"/>
    </xf>
    <xf numFmtId="0" fontId="5" fillId="4" borderId="26" xfId="3" applyFont="1" applyFill="1" applyBorder="1" applyAlignment="1">
      <alignment horizontal="center" vertical="center"/>
    </xf>
    <xf numFmtId="17" fontId="5" fillId="4" borderId="33" xfId="3" applyNumberFormat="1" applyFont="1" applyFill="1" applyBorder="1" applyAlignment="1">
      <alignment horizontal="center" vertical="center"/>
    </xf>
    <xf numFmtId="17" fontId="5" fillId="4" borderId="5" xfId="3" applyNumberFormat="1" applyFont="1" applyFill="1" applyBorder="1" applyAlignment="1">
      <alignment horizontal="center" vertical="center"/>
    </xf>
    <xf numFmtId="0" fontId="5" fillId="4" borderId="5" xfId="3" applyFont="1" applyFill="1" applyBorder="1" applyAlignment="1">
      <alignment horizontal="center" vertical="center"/>
    </xf>
    <xf numFmtId="17" fontId="5" fillId="4" borderId="34" xfId="3" applyNumberFormat="1" applyFont="1" applyFill="1" applyBorder="1" applyAlignment="1">
      <alignment horizontal="center" vertical="center"/>
    </xf>
    <xf numFmtId="17" fontId="5" fillId="4" borderId="48" xfId="3" applyNumberFormat="1" applyFont="1" applyFill="1" applyBorder="1" applyAlignment="1">
      <alignment horizontal="center" vertical="center"/>
    </xf>
    <xf numFmtId="0" fontId="5" fillId="4" borderId="29" xfId="3" applyFont="1" applyFill="1" applyBorder="1" applyAlignment="1">
      <alignment horizontal="center" vertical="center"/>
    </xf>
    <xf numFmtId="0" fontId="5" fillId="4" borderId="30" xfId="3" applyFont="1" applyFill="1" applyBorder="1" applyAlignment="1">
      <alignment horizontal="center" vertical="center"/>
    </xf>
    <xf numFmtId="0" fontId="5" fillId="4" borderId="10" xfId="3" applyFont="1" applyFill="1" applyBorder="1" applyAlignment="1">
      <alignment horizontal="center" vertical="center"/>
    </xf>
    <xf numFmtId="0" fontId="5" fillId="4" borderId="37" xfId="3" applyFont="1" applyFill="1" applyBorder="1" applyAlignment="1">
      <alignment horizontal="center" vertical="center"/>
    </xf>
    <xf numFmtId="0" fontId="5" fillId="4" borderId="35" xfId="3" applyFont="1" applyFill="1" applyBorder="1" applyAlignment="1">
      <alignment horizontal="center" vertical="center"/>
    </xf>
    <xf numFmtId="0" fontId="5" fillId="4" borderId="38" xfId="3" applyFont="1" applyFill="1" applyBorder="1" applyAlignment="1">
      <alignment horizontal="center" vertical="center"/>
    </xf>
    <xf numFmtId="0" fontId="5" fillId="4" borderId="11" xfId="3" applyFont="1" applyFill="1" applyBorder="1" applyAlignment="1">
      <alignment horizontal="center" vertical="center"/>
    </xf>
    <xf numFmtId="0" fontId="6" fillId="10" borderId="21" xfId="3" applyFont="1" applyFill="1" applyBorder="1" applyAlignment="1">
      <alignment horizontal="center" vertical="center" wrapText="1"/>
    </xf>
    <xf numFmtId="0" fontId="6" fillId="10" borderId="14" xfId="3" applyFont="1" applyFill="1" applyBorder="1" applyAlignment="1">
      <alignment horizontal="center" vertical="center" wrapText="1"/>
    </xf>
    <xf numFmtId="0" fontId="6" fillId="10" borderId="13" xfId="3" applyFont="1" applyFill="1" applyBorder="1" applyAlignment="1">
      <alignment horizontal="center" vertical="center" wrapText="1"/>
    </xf>
    <xf numFmtId="0" fontId="13" fillId="0" borderId="1" xfId="0" applyFont="1" applyBorder="1" applyAlignment="1">
      <alignment horizontal="center" vertical="center" wrapText="1"/>
    </xf>
    <xf numFmtId="0" fontId="6" fillId="9" borderId="21" xfId="3" applyFont="1" applyFill="1" applyBorder="1" applyAlignment="1">
      <alignment horizontal="center" vertical="center" wrapText="1"/>
    </xf>
    <xf numFmtId="0" fontId="6" fillId="9" borderId="14" xfId="3" applyFont="1" applyFill="1" applyBorder="1" applyAlignment="1">
      <alignment horizontal="center" vertical="center" wrapText="1"/>
    </xf>
    <xf numFmtId="0" fontId="6" fillId="9" borderId="13" xfId="3"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9" fontId="14" fillId="0" borderId="1" xfId="0" applyNumberFormat="1" applyFont="1" applyBorder="1" applyAlignment="1">
      <alignment horizontal="center" vertical="center" wrapText="1"/>
    </xf>
    <xf numFmtId="0" fontId="14" fillId="2" borderId="1" xfId="0" applyFont="1" applyFill="1" applyBorder="1" applyAlignment="1">
      <alignment horizontal="center" vertical="center" wrapText="1"/>
    </xf>
    <xf numFmtId="9" fontId="14" fillId="2" borderId="1" xfId="0" applyNumberFormat="1" applyFont="1" applyFill="1" applyBorder="1" applyAlignment="1">
      <alignment horizontal="center" vertical="center" wrapText="1"/>
    </xf>
    <xf numFmtId="0" fontId="6" fillId="7" borderId="21" xfId="3" applyFont="1" applyFill="1" applyBorder="1" applyAlignment="1">
      <alignment horizontal="center" vertical="center" wrapText="1"/>
    </xf>
    <xf numFmtId="0" fontId="6" fillId="7" borderId="14" xfId="3" applyFont="1" applyFill="1" applyBorder="1" applyAlignment="1">
      <alignment horizontal="center" vertical="center" wrapText="1"/>
    </xf>
    <xf numFmtId="0" fontId="6" fillId="7" borderId="13" xfId="3" applyFont="1" applyFill="1" applyBorder="1" applyAlignment="1">
      <alignment horizontal="center" vertical="center" wrapText="1"/>
    </xf>
    <xf numFmtId="9" fontId="13" fillId="0" borderId="1" xfId="0" applyNumberFormat="1" applyFont="1" applyBorder="1" applyAlignment="1">
      <alignment horizontal="center" vertical="center" wrapText="1"/>
    </xf>
    <xf numFmtId="0" fontId="5" fillId="4" borderId="21" xfId="3" applyFont="1" applyFill="1" applyBorder="1" applyAlignment="1">
      <alignment horizontal="center" vertical="center" wrapText="1"/>
    </xf>
    <xf numFmtId="0" fontId="5" fillId="4" borderId="14" xfId="3" applyFont="1" applyFill="1" applyBorder="1" applyAlignment="1">
      <alignment horizontal="center" vertical="center"/>
    </xf>
    <xf numFmtId="0" fontId="5" fillId="4" borderId="13" xfId="3" applyFont="1" applyFill="1" applyBorder="1" applyAlignment="1">
      <alignment horizontal="center" vertical="center"/>
    </xf>
    <xf numFmtId="0" fontId="5" fillId="4" borderId="3" xfId="3" applyFont="1" applyFill="1" applyBorder="1" applyAlignment="1">
      <alignment horizontal="center" vertical="center"/>
    </xf>
    <xf numFmtId="0" fontId="5" fillId="4" borderId="3" xfId="3" applyFont="1" applyFill="1" applyBorder="1" applyAlignment="1">
      <alignment horizontal="center" vertical="center" wrapText="1"/>
    </xf>
    <xf numFmtId="0" fontId="5" fillId="4" borderId="14" xfId="3" applyFont="1" applyFill="1" applyBorder="1" applyAlignment="1">
      <alignment horizontal="center" vertical="center" wrapText="1"/>
    </xf>
    <xf numFmtId="0" fontId="5" fillId="4" borderId="27" xfId="3" applyFont="1" applyFill="1" applyBorder="1" applyAlignment="1">
      <alignment horizontal="center" vertical="center" wrapText="1"/>
    </xf>
    <xf numFmtId="0" fontId="6" fillId="8" borderId="21" xfId="3" applyFont="1" applyFill="1" applyBorder="1" applyAlignment="1">
      <alignment horizontal="center" vertical="center" wrapText="1"/>
    </xf>
    <xf numFmtId="0" fontId="6" fillId="8" borderId="14" xfId="3" applyFont="1" applyFill="1" applyBorder="1" applyAlignment="1">
      <alignment horizontal="center" vertical="center" wrapText="1"/>
    </xf>
    <xf numFmtId="0" fontId="6" fillId="8" borderId="13" xfId="3" applyFont="1" applyFill="1" applyBorder="1" applyAlignment="1">
      <alignment horizontal="center" vertical="center" wrapText="1"/>
    </xf>
    <xf numFmtId="0" fontId="14" fillId="2" borderId="3" xfId="3" applyFont="1" applyFill="1" applyBorder="1" applyAlignment="1">
      <alignment horizontal="center" vertical="center" wrapText="1"/>
    </xf>
    <xf numFmtId="0" fontId="14" fillId="2" borderId="14" xfId="3" applyFont="1" applyFill="1" applyBorder="1" applyAlignment="1">
      <alignment horizontal="center" vertical="center" wrapText="1"/>
    </xf>
    <xf numFmtId="0" fontId="14" fillId="2" borderId="13" xfId="3" applyFont="1" applyFill="1" applyBorder="1" applyAlignment="1">
      <alignment horizontal="center" vertical="center" wrapText="1"/>
    </xf>
    <xf numFmtId="0" fontId="6" fillId="2" borderId="4" xfId="3" applyFont="1" applyFill="1" applyBorder="1" applyAlignment="1">
      <alignment horizontal="center"/>
    </xf>
    <xf numFmtId="0" fontId="6" fillId="2" borderId="5" xfId="3" applyFont="1" applyFill="1" applyBorder="1" applyAlignment="1">
      <alignment horizontal="center"/>
    </xf>
    <xf numFmtId="0" fontId="6" fillId="2" borderId="34" xfId="3" applyFont="1" applyFill="1" applyBorder="1" applyAlignment="1">
      <alignment horizontal="center"/>
    </xf>
    <xf numFmtId="0" fontId="6" fillId="2" borderId="16" xfId="3" applyFont="1" applyFill="1" applyBorder="1" applyAlignment="1">
      <alignment horizontal="center"/>
    </xf>
    <xf numFmtId="0" fontId="6" fillId="2" borderId="1" xfId="3" applyFont="1" applyFill="1" applyBorder="1" applyAlignment="1">
      <alignment horizontal="center"/>
    </xf>
    <xf numFmtId="0" fontId="6" fillId="2" borderId="3" xfId="3" applyFont="1" applyFill="1" applyBorder="1" applyAlignment="1">
      <alignment horizontal="center"/>
    </xf>
    <xf numFmtId="0" fontId="6" fillId="2" borderId="44" xfId="3" applyFont="1" applyFill="1" applyBorder="1" applyAlignment="1">
      <alignment horizontal="center"/>
    </xf>
    <xf numFmtId="0" fontId="6" fillId="2" borderId="43" xfId="3" applyFont="1" applyFill="1" applyBorder="1" applyAlignment="1">
      <alignment horizontal="center"/>
    </xf>
    <xf numFmtId="0" fontId="6" fillId="2" borderId="45" xfId="3" applyFont="1" applyFill="1" applyBorder="1" applyAlignment="1">
      <alignment horizontal="center"/>
    </xf>
    <xf numFmtId="0" fontId="5" fillId="2" borderId="4" xfId="3" applyFont="1" applyFill="1" applyBorder="1" applyAlignment="1">
      <alignment horizontal="center" vertical="center" wrapText="1"/>
    </xf>
    <xf numFmtId="0" fontId="5" fillId="2" borderId="5" xfId="3" applyFont="1" applyFill="1" applyBorder="1" applyAlignment="1">
      <alignment horizontal="center" vertical="center" wrapText="1"/>
    </xf>
    <xf numFmtId="0" fontId="5" fillId="2" borderId="6" xfId="3" applyFont="1" applyFill="1" applyBorder="1" applyAlignment="1">
      <alignment horizontal="center" vertical="center" wrapText="1"/>
    </xf>
    <xf numFmtId="0" fontId="1" fillId="2" borderId="0" xfId="3" applyFill="1" applyAlignment="1">
      <alignment horizontal="center"/>
    </xf>
    <xf numFmtId="0" fontId="5" fillId="2" borderId="16" xfId="3" applyFont="1" applyFill="1" applyBorder="1" applyAlignment="1">
      <alignment horizontal="center" vertical="center" wrapText="1"/>
    </xf>
    <xf numFmtId="0" fontId="5" fillId="2" borderId="1" xfId="3" applyFont="1" applyFill="1" applyBorder="1" applyAlignment="1">
      <alignment horizontal="center" vertical="center" wrapText="1"/>
    </xf>
    <xf numFmtId="0" fontId="5" fillId="2" borderId="17" xfId="3" applyFont="1" applyFill="1" applyBorder="1" applyAlignment="1">
      <alignment horizontal="center" vertical="center" wrapText="1"/>
    </xf>
    <xf numFmtId="0" fontId="5" fillId="2" borderId="19" xfId="3" applyFont="1" applyFill="1" applyBorder="1" applyAlignment="1">
      <alignment horizontal="center" vertical="center" wrapText="1"/>
    </xf>
    <xf numFmtId="0" fontId="5" fillId="2" borderId="15" xfId="3" applyFont="1" applyFill="1" applyBorder="1" applyAlignment="1">
      <alignment horizontal="center" vertical="center" wrapText="1"/>
    </xf>
    <xf numFmtId="0" fontId="5" fillId="2" borderId="18" xfId="3" applyFont="1" applyFill="1" applyBorder="1" applyAlignment="1">
      <alignment horizontal="center" vertical="center" wrapText="1"/>
    </xf>
    <xf numFmtId="0" fontId="6" fillId="2" borderId="19" xfId="3" applyFont="1" applyFill="1" applyBorder="1" applyAlignment="1">
      <alignment horizontal="center"/>
    </xf>
    <xf numFmtId="0" fontId="6" fillId="2" borderId="15" xfId="3" applyFont="1" applyFill="1" applyBorder="1" applyAlignment="1">
      <alignment horizontal="center"/>
    </xf>
    <xf numFmtId="0" fontId="6" fillId="2" borderId="18" xfId="3" applyFont="1" applyFill="1" applyBorder="1" applyAlignment="1">
      <alignment horizontal="center"/>
    </xf>
    <xf numFmtId="0" fontId="6" fillId="4" borderId="41" xfId="3" applyFont="1" applyFill="1" applyBorder="1" applyAlignment="1">
      <alignment horizontal="center"/>
    </xf>
    <xf numFmtId="0" fontId="6" fillId="4" borderId="42" xfId="3" applyFont="1" applyFill="1" applyBorder="1" applyAlignment="1">
      <alignment horizontal="center"/>
    </xf>
    <xf numFmtId="0" fontId="6" fillId="4" borderId="25" xfId="3" applyFont="1" applyFill="1" applyBorder="1" applyAlignment="1">
      <alignment horizontal="center"/>
    </xf>
    <xf numFmtId="0" fontId="11" fillId="2" borderId="1" xfId="3" applyFont="1" applyFill="1" applyBorder="1" applyAlignment="1">
      <alignment horizontal="center" vertical="center"/>
    </xf>
    <xf numFmtId="0" fontId="10" fillId="4" borderId="16"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17" xfId="0" applyFont="1" applyFill="1" applyBorder="1" applyAlignment="1">
      <alignment horizontal="center" vertical="center"/>
    </xf>
    <xf numFmtId="0" fontId="13" fillId="2" borderId="16"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17" xfId="0" applyFont="1" applyFill="1" applyBorder="1" applyAlignment="1">
      <alignment horizontal="left" vertical="center" wrapText="1"/>
    </xf>
    <xf numFmtId="0" fontId="10" fillId="4" borderId="16"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13" fillId="2" borderId="21" xfId="0" applyFont="1" applyFill="1" applyBorder="1" applyAlignment="1">
      <alignment horizontal="left" vertical="top" wrapText="1"/>
    </xf>
    <xf numFmtId="0" fontId="13" fillId="2" borderId="14" xfId="0" applyFont="1" applyFill="1" applyBorder="1" applyAlignment="1">
      <alignment horizontal="left" vertical="top" wrapText="1"/>
    </xf>
    <xf numFmtId="0" fontId="13" fillId="2" borderId="27" xfId="0" applyFont="1" applyFill="1" applyBorder="1" applyAlignment="1">
      <alignment horizontal="left" vertical="top" wrapText="1"/>
    </xf>
    <xf numFmtId="0" fontId="13" fillId="2" borderId="21" xfId="0" applyFont="1" applyFill="1" applyBorder="1" applyAlignment="1">
      <alignment horizontal="left" vertical="center" wrapText="1"/>
    </xf>
    <xf numFmtId="0" fontId="13" fillId="2" borderId="14" xfId="0" applyFont="1" applyFill="1" applyBorder="1" applyAlignment="1">
      <alignment horizontal="left" vertical="center" wrapText="1"/>
    </xf>
    <xf numFmtId="0" fontId="13" fillId="2" borderId="27" xfId="0" applyFont="1" applyFill="1" applyBorder="1" applyAlignment="1">
      <alignment horizontal="left" vertical="center" wrapText="1"/>
    </xf>
    <xf numFmtId="0" fontId="5" fillId="4" borderId="19" xfId="3" applyFont="1" applyFill="1" applyBorder="1" applyAlignment="1">
      <alignment horizontal="center" vertical="center"/>
    </xf>
    <xf numFmtId="0" fontId="5" fillId="4" borderId="15" xfId="3" applyFont="1" applyFill="1" applyBorder="1" applyAlignment="1">
      <alignment horizontal="center" vertical="center"/>
    </xf>
    <xf numFmtId="0" fontId="5" fillId="4" borderId="8" xfId="3" applyFont="1" applyFill="1" applyBorder="1" applyAlignment="1">
      <alignment horizontal="center" vertical="center"/>
    </xf>
    <xf numFmtId="0" fontId="5" fillId="4" borderId="20" xfId="3" applyFont="1" applyFill="1" applyBorder="1" applyAlignment="1">
      <alignment horizontal="center" vertical="center"/>
    </xf>
    <xf numFmtId="0" fontId="13" fillId="2" borderId="21"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7" xfId="0" applyFont="1" applyFill="1" applyBorder="1" applyAlignment="1">
      <alignment horizontal="center" vertical="center" wrapText="1"/>
    </xf>
    <xf numFmtId="0" fontId="5" fillId="4" borderId="16" xfId="3" applyFont="1" applyFill="1" applyBorder="1" applyAlignment="1">
      <alignment horizontal="center" vertical="center"/>
    </xf>
    <xf numFmtId="0" fontId="5" fillId="4" borderId="1" xfId="3" applyFont="1" applyFill="1" applyBorder="1" applyAlignment="1">
      <alignment horizontal="center" vertical="center"/>
    </xf>
    <xf numFmtId="0" fontId="5" fillId="4" borderId="17" xfId="3" applyFont="1" applyFill="1" applyBorder="1" applyAlignment="1">
      <alignment horizontal="center" vertical="center"/>
    </xf>
    <xf numFmtId="0" fontId="13" fillId="2" borderId="16"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7" fillId="8" borderId="52" xfId="0" applyFont="1" applyFill="1" applyBorder="1" applyAlignment="1">
      <alignment horizontal="center" vertical="center" wrapText="1"/>
    </xf>
    <xf numFmtId="0" fontId="17" fillId="8" borderId="51" xfId="0" applyFont="1" applyFill="1" applyBorder="1" applyAlignment="1">
      <alignment horizontal="center" vertical="center" wrapText="1"/>
    </xf>
    <xf numFmtId="0" fontId="17" fillId="8" borderId="48" xfId="0" applyFont="1" applyFill="1" applyBorder="1" applyAlignment="1">
      <alignment horizontal="center" vertical="center" wrapText="1"/>
    </xf>
    <xf numFmtId="0" fontId="17" fillId="8" borderId="52" xfId="0" applyFont="1" applyFill="1" applyBorder="1" applyAlignment="1">
      <alignment horizontal="center" vertical="center"/>
    </xf>
    <xf numFmtId="0" fontId="17" fillId="8" borderId="21"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8" borderId="27" xfId="0" applyFont="1" applyFill="1" applyBorder="1" applyAlignment="1">
      <alignment horizontal="center" vertical="center" wrapText="1"/>
    </xf>
    <xf numFmtId="0" fontId="17" fillId="8" borderId="21" xfId="0" applyFont="1" applyFill="1" applyBorder="1" applyAlignment="1">
      <alignment horizontal="center" vertical="center"/>
    </xf>
    <xf numFmtId="9" fontId="17" fillId="8" borderId="3" xfId="2" applyFont="1" applyFill="1" applyBorder="1" applyAlignment="1">
      <alignment horizontal="center" vertical="center" wrapText="1"/>
    </xf>
    <xf numFmtId="9" fontId="17" fillId="8" borderId="13" xfId="2" applyFont="1" applyFill="1" applyBorder="1" applyAlignment="1">
      <alignment horizontal="center" vertical="center" wrapText="1"/>
    </xf>
    <xf numFmtId="9" fontId="17" fillId="2" borderId="3" xfId="2" applyFont="1" applyFill="1" applyBorder="1" applyAlignment="1">
      <alignment horizontal="center"/>
    </xf>
    <xf numFmtId="9" fontId="17" fillId="2" borderId="14" xfId="2" applyFont="1" applyFill="1" applyBorder="1" applyAlignment="1">
      <alignment horizontal="center"/>
    </xf>
    <xf numFmtId="9" fontId="17" fillId="2" borderId="13" xfId="2" applyFont="1" applyFill="1" applyBorder="1" applyAlignment="1">
      <alignment horizontal="center"/>
    </xf>
    <xf numFmtId="9" fontId="17" fillId="6" borderId="3" xfId="2" applyFont="1" applyFill="1" applyBorder="1" applyAlignment="1">
      <alignment horizontal="center" vertical="center"/>
    </xf>
    <xf numFmtId="9" fontId="17" fillId="6" borderId="14" xfId="2" applyFont="1" applyFill="1" applyBorder="1" applyAlignment="1">
      <alignment horizontal="center" vertical="center"/>
    </xf>
    <xf numFmtId="9" fontId="17" fillId="6" borderId="13" xfId="2" applyFont="1" applyFill="1" applyBorder="1" applyAlignment="1">
      <alignment horizontal="center" vertical="center"/>
    </xf>
    <xf numFmtId="0" fontId="17" fillId="6" borderId="3" xfId="2" applyNumberFormat="1" applyFont="1" applyFill="1" applyBorder="1" applyAlignment="1">
      <alignment horizontal="center"/>
    </xf>
    <xf numFmtId="0" fontId="17" fillId="6" borderId="14" xfId="2" applyNumberFormat="1" applyFont="1" applyFill="1" applyBorder="1" applyAlignment="1">
      <alignment horizontal="center"/>
    </xf>
    <xf numFmtId="0" fontId="17" fillId="6" borderId="13" xfId="2" applyNumberFormat="1" applyFont="1" applyFill="1" applyBorder="1" applyAlignment="1">
      <alignment horizontal="center"/>
    </xf>
    <xf numFmtId="0" fontId="17" fillId="8" borderId="14" xfId="0" applyFont="1" applyFill="1" applyBorder="1" applyAlignment="1">
      <alignment horizontal="center" vertical="center"/>
    </xf>
    <xf numFmtId="0" fontId="17" fillId="8" borderId="27" xfId="0" applyFont="1" applyFill="1" applyBorder="1" applyAlignment="1">
      <alignment horizontal="center" vertical="center"/>
    </xf>
    <xf numFmtId="9" fontId="17" fillId="8" borderId="21" xfId="2" applyFont="1" applyFill="1" applyBorder="1" applyAlignment="1">
      <alignment horizontal="center" vertical="center" wrapText="1"/>
    </xf>
    <xf numFmtId="9" fontId="17" fillId="6" borderId="3" xfId="2" applyFont="1" applyFill="1" applyBorder="1" applyAlignment="1">
      <alignment horizontal="center"/>
    </xf>
    <xf numFmtId="9" fontId="17" fillId="6" borderId="14" xfId="2" applyFont="1" applyFill="1" applyBorder="1" applyAlignment="1">
      <alignment horizontal="center"/>
    </xf>
    <xf numFmtId="9" fontId="17" fillId="6" borderId="13" xfId="2" applyFont="1" applyFill="1" applyBorder="1" applyAlignment="1">
      <alignment horizontal="center"/>
    </xf>
    <xf numFmtId="9" fontId="17" fillId="7" borderId="3" xfId="2" applyFont="1" applyFill="1" applyBorder="1" applyAlignment="1">
      <alignment horizontal="center"/>
    </xf>
    <xf numFmtId="9" fontId="17" fillId="7" borderId="14" xfId="2" applyFont="1" applyFill="1" applyBorder="1" applyAlignment="1">
      <alignment horizontal="center"/>
    </xf>
    <xf numFmtId="9" fontId="17" fillId="7" borderId="13" xfId="2" applyFont="1" applyFill="1" applyBorder="1" applyAlignment="1">
      <alignment horizontal="center"/>
    </xf>
    <xf numFmtId="0" fontId="17" fillId="7" borderId="3" xfId="2" applyNumberFormat="1" applyFont="1" applyFill="1" applyBorder="1" applyAlignment="1">
      <alignment horizontal="center"/>
    </xf>
    <xf numFmtId="0" fontId="17" fillId="7" borderId="14" xfId="2" applyNumberFormat="1" applyFont="1" applyFill="1" applyBorder="1" applyAlignment="1">
      <alignment horizontal="center"/>
    </xf>
    <xf numFmtId="0" fontId="17" fillId="7" borderId="13" xfId="2" applyNumberFormat="1" applyFont="1" applyFill="1" applyBorder="1" applyAlignment="1">
      <alignment horizontal="center"/>
    </xf>
    <xf numFmtId="9" fontId="17" fillId="7" borderId="3" xfId="2" applyFont="1" applyFill="1" applyBorder="1" applyAlignment="1">
      <alignment horizontal="center" wrapText="1"/>
    </xf>
    <xf numFmtId="9" fontId="17" fillId="7" borderId="14" xfId="2" applyFont="1" applyFill="1" applyBorder="1" applyAlignment="1">
      <alignment horizontal="center" wrapText="1"/>
    </xf>
    <xf numFmtId="9" fontId="17" fillId="7" borderId="13" xfId="2" applyFont="1" applyFill="1" applyBorder="1" applyAlignment="1">
      <alignment horizontal="center" wrapText="1"/>
    </xf>
    <xf numFmtId="0" fontId="18" fillId="2" borderId="39" xfId="0" applyFont="1" applyFill="1" applyBorder="1" applyAlignment="1">
      <alignment horizontal="center" wrapText="1"/>
    </xf>
    <xf numFmtId="0" fontId="18" fillId="2" borderId="40" xfId="0" applyFont="1" applyFill="1" applyBorder="1" applyAlignment="1">
      <alignment horizontal="center" wrapText="1"/>
    </xf>
    <xf numFmtId="0" fontId="18" fillId="2" borderId="46" xfId="0" applyFont="1" applyFill="1" applyBorder="1" applyAlignment="1">
      <alignment horizontal="center" wrapText="1"/>
    </xf>
    <xf numFmtId="0" fontId="19" fillId="13" borderId="1" xfId="0" applyFont="1" applyFill="1" applyBorder="1" applyAlignment="1">
      <alignment horizontal="center" vertical="center"/>
    </xf>
    <xf numFmtId="0" fontId="19" fillId="13" borderId="1" xfId="0" applyFont="1" applyFill="1" applyBorder="1" applyAlignment="1">
      <alignment horizontal="center" wrapText="1"/>
    </xf>
    <xf numFmtId="0" fontId="19" fillId="13" borderId="1" xfId="0" applyFont="1" applyFill="1" applyBorder="1" applyAlignment="1">
      <alignment horizontal="center"/>
    </xf>
    <xf numFmtId="0" fontId="18" fillId="2" borderId="39" xfId="3" applyFont="1" applyFill="1" applyBorder="1" applyAlignment="1">
      <alignment horizontal="center" vertical="center" wrapText="1"/>
    </xf>
    <xf numFmtId="0" fontId="18" fillId="2" borderId="40" xfId="3" applyFont="1" applyFill="1" applyBorder="1" applyAlignment="1">
      <alignment horizontal="center" vertical="center" wrapText="1"/>
    </xf>
    <xf numFmtId="0" fontId="18" fillId="2" borderId="46" xfId="3" applyFont="1" applyFill="1" applyBorder="1" applyAlignment="1">
      <alignment horizontal="center" vertical="center" wrapText="1"/>
    </xf>
    <xf numFmtId="0" fontId="20" fillId="11" borderId="3" xfId="0" applyFont="1" applyFill="1" applyBorder="1" applyAlignment="1">
      <alignment horizontal="center" vertical="center"/>
    </xf>
    <xf numFmtId="0" fontId="20" fillId="11" borderId="14" xfId="0" applyFont="1" applyFill="1" applyBorder="1" applyAlignment="1">
      <alignment horizontal="center" vertical="center"/>
    </xf>
    <xf numFmtId="0" fontId="20" fillId="11" borderId="13" xfId="0" applyFont="1" applyFill="1" applyBorder="1" applyAlignment="1">
      <alignment horizontal="center" vertical="center"/>
    </xf>
    <xf numFmtId="0" fontId="19" fillId="11" borderId="1" xfId="0" applyFont="1" applyFill="1" applyBorder="1" applyAlignment="1">
      <alignment horizontal="center"/>
    </xf>
    <xf numFmtId="0" fontId="20" fillId="11" borderId="3" xfId="0" applyFont="1" applyFill="1" applyBorder="1" applyAlignment="1">
      <alignment horizontal="center"/>
    </xf>
    <xf numFmtId="0" fontId="20" fillId="11" borderId="14" xfId="0" applyFont="1" applyFill="1" applyBorder="1" applyAlignment="1">
      <alignment horizontal="center"/>
    </xf>
    <xf numFmtId="0" fontId="20" fillId="11" borderId="13" xfId="0" applyFont="1" applyFill="1" applyBorder="1" applyAlignment="1">
      <alignment horizontal="center"/>
    </xf>
    <xf numFmtId="0" fontId="20" fillId="11" borderId="1" xfId="0" applyFont="1" applyFill="1" applyBorder="1" applyAlignment="1">
      <alignment horizontal="center"/>
    </xf>
    <xf numFmtId="0" fontId="17" fillId="3" borderId="38" xfId="0" applyFont="1" applyFill="1" applyBorder="1" applyAlignment="1">
      <alignment horizontal="center" vertical="center" wrapText="1"/>
    </xf>
    <xf numFmtId="0" fontId="17" fillId="3" borderId="12" xfId="0" applyFont="1" applyFill="1" applyBorder="1" applyAlignment="1">
      <alignment horizontal="center" vertical="center" wrapText="1"/>
    </xf>
    <xf numFmtId="0" fontId="21" fillId="3" borderId="53" xfId="3" applyFont="1" applyFill="1" applyBorder="1" applyAlignment="1">
      <alignment horizontal="center" vertical="center" wrapText="1"/>
    </xf>
    <xf numFmtId="0" fontId="21" fillId="3" borderId="54" xfId="3" applyFont="1" applyFill="1" applyBorder="1" applyAlignment="1">
      <alignment horizontal="center" vertical="center" wrapText="1"/>
    </xf>
    <xf numFmtId="0" fontId="14" fillId="2" borderId="37" xfId="0" applyFont="1" applyFill="1" applyBorder="1" applyAlignment="1">
      <alignment horizontal="center"/>
    </xf>
    <xf numFmtId="0" fontId="14" fillId="2" borderId="36" xfId="0" applyFont="1" applyFill="1" applyBorder="1" applyAlignment="1">
      <alignment horizontal="center"/>
    </xf>
    <xf numFmtId="0" fontId="14" fillId="2" borderId="35" xfId="0" applyFont="1" applyFill="1" applyBorder="1" applyAlignment="1">
      <alignment horizontal="center"/>
    </xf>
    <xf numFmtId="0" fontId="14" fillId="2" borderId="22" xfId="0" applyFont="1" applyFill="1" applyBorder="1" applyAlignment="1">
      <alignment horizontal="center"/>
    </xf>
    <xf numFmtId="0" fontId="14" fillId="2" borderId="0" xfId="0" applyFont="1" applyFill="1" applyAlignment="1">
      <alignment horizontal="center"/>
    </xf>
    <xf numFmtId="0" fontId="14" fillId="2" borderId="23" xfId="0" applyFont="1" applyFill="1" applyBorder="1" applyAlignment="1">
      <alignment horizontal="center"/>
    </xf>
    <xf numFmtId="0" fontId="0" fillId="2" borderId="29" xfId="0" applyFill="1" applyBorder="1" applyAlignment="1">
      <alignment horizontal="center"/>
    </xf>
    <xf numFmtId="0" fontId="0" fillId="2" borderId="10" xfId="0" applyFill="1" applyBorder="1" applyAlignment="1">
      <alignment horizontal="center"/>
    </xf>
    <xf numFmtId="0" fontId="0" fillId="2" borderId="29" xfId="0" applyFill="1" applyBorder="1" applyAlignment="1">
      <alignment horizontal="center" vertical="top" wrapText="1"/>
    </xf>
    <xf numFmtId="0" fontId="0" fillId="2" borderId="30" xfId="0" applyFill="1" applyBorder="1" applyAlignment="1">
      <alignment horizontal="center" vertical="top" wrapText="1"/>
    </xf>
    <xf numFmtId="0" fontId="0" fillId="2" borderId="10" xfId="0" applyFill="1" applyBorder="1" applyAlignment="1">
      <alignment horizontal="center" vertical="top" wrapText="1"/>
    </xf>
    <xf numFmtId="0" fontId="6" fillId="2" borderId="30" xfId="1" applyFont="1" applyFill="1" applyBorder="1" applyAlignment="1">
      <alignment horizontal="center" vertical="center" wrapText="1"/>
    </xf>
    <xf numFmtId="0" fontId="6" fillId="2" borderId="10" xfId="1" applyFont="1" applyFill="1" applyBorder="1" applyAlignment="1">
      <alignment horizontal="center" vertical="center" wrapText="1"/>
    </xf>
    <xf numFmtId="17" fontId="5" fillId="4" borderId="31" xfId="0" applyNumberFormat="1" applyFont="1" applyFill="1" applyBorder="1" applyAlignment="1">
      <alignment horizontal="center" vertical="center" wrapText="1"/>
    </xf>
    <xf numFmtId="17" fontId="5" fillId="4" borderId="24"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0"/>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r>
              <a:rPr lang="es-ES" sz="1400" b="0" i="0" u="none" strike="noStrike" baseline="0">
                <a:solidFill>
                  <a:schemeClr val="tx1"/>
                </a:solidFill>
                <a:latin typeface="Calibri" panose="020F0502020204030204"/>
              </a:rPr>
              <a:t>GRAFICA</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DE</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CUMPLIMIENTO</a:t>
            </a:r>
            <a:r>
              <a:rPr lang="es-ES" sz="1400" b="0" i="0" u="none" strike="noStrike" baseline="0">
                <a:solidFill>
                  <a:sysClr val="windowText" lastClr="000000">
                    <a:lumMod val="65000"/>
                    <a:lumOff val="35000"/>
                  </a:sysClr>
                </a:solidFill>
                <a:latin typeface="Calibri" panose="020F0502020204030204"/>
              </a:rPr>
              <a:t> </a:t>
            </a:r>
          </a:p>
        </c:rich>
      </c:tx>
      <c:layout/>
      <c:overlay val="0"/>
      <c:spPr>
        <a:noFill/>
        <a:ln>
          <a:noFill/>
        </a:ln>
        <a:effectLst/>
      </c:spPr>
      <c:txPr>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4.6906356156851965E-2"/>
          <c:y val="0.12047095495590425"/>
          <c:w val="0.92745419914779981"/>
          <c:h val="0.80417942344437221"/>
        </c:manualLayout>
      </c:layout>
      <c:barChart>
        <c:barDir val="col"/>
        <c:grouping val="clustered"/>
        <c:varyColors val="0"/>
        <c:ser>
          <c:idx val="0"/>
          <c:order val="0"/>
          <c:tx>
            <c:strRef>
              <c:f>'FORMATO VERSION 3 PVE'!$A$44:$C$44</c:f>
              <c:strCache>
                <c:ptCount val="3"/>
                <c:pt idx="0">
                  <c:v>CUMPLIMIENTO</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PVE'!$D$46:$AA$46</c:f>
              <c:numCache>
                <c:formatCode>General</c:formatCode>
                <c:ptCount val="24"/>
                <c:pt idx="2">
                  <c:v>3</c:v>
                </c:pt>
                <c:pt idx="4">
                  <c:v>4</c:v>
                </c:pt>
                <c:pt idx="6">
                  <c:v>6</c:v>
                </c:pt>
                <c:pt idx="8">
                  <c:v>6</c:v>
                </c:pt>
                <c:pt idx="10">
                  <c:v>3</c:v>
                </c:pt>
                <c:pt idx="12">
                  <c:v>3</c:v>
                </c:pt>
                <c:pt idx="14">
                  <c:v>5</c:v>
                </c:pt>
                <c:pt idx="16">
                  <c:v>4</c:v>
                </c:pt>
              </c:numCache>
            </c:numRef>
          </c:val>
          <c:extLst>
            <c:ext xmlns:c16="http://schemas.microsoft.com/office/drawing/2014/chart" uri="{C3380CC4-5D6E-409C-BE32-E72D297353CC}">
              <c16:uniqueId val="{00000000-BB96-4BA7-A676-A880736F2469}"/>
            </c:ext>
          </c:extLst>
        </c:ser>
        <c:ser>
          <c:idx val="1"/>
          <c:order val="1"/>
          <c:tx>
            <c:strRef>
              <c:f>'FORMATO VERSION 3 PVE'!$A$45:$C$45</c:f>
              <c:strCache>
                <c:ptCount val="3"/>
                <c:pt idx="0">
                  <c:v>ACTIVIDADES PROGRAMADAS MES</c:v>
                </c:pt>
              </c:strCache>
            </c:strRef>
          </c:tx>
          <c:spPr>
            <a:solidFill>
              <a:schemeClr val="accent3"/>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PVE'!$D$47:$AA$47</c:f>
              <c:numCache>
                <c:formatCode>0%</c:formatCode>
                <c:ptCount val="24"/>
                <c:pt idx="0">
                  <c:v>0</c:v>
                </c:pt>
                <c:pt idx="2">
                  <c:v>1</c:v>
                </c:pt>
                <c:pt idx="4">
                  <c:v>1</c:v>
                </c:pt>
                <c:pt idx="6">
                  <c:v>1</c:v>
                </c:pt>
                <c:pt idx="8">
                  <c:v>1</c:v>
                </c:pt>
                <c:pt idx="10">
                  <c:v>1</c:v>
                </c:pt>
                <c:pt idx="12">
                  <c:v>1</c:v>
                </c:pt>
                <c:pt idx="14">
                  <c:v>0.7142857142857143</c:v>
                </c:pt>
                <c:pt idx="16">
                  <c:v>1</c:v>
                </c:pt>
                <c:pt idx="18">
                  <c:v>1</c:v>
                </c:pt>
                <c:pt idx="20">
                  <c:v>1</c:v>
                </c:pt>
                <c:pt idx="22">
                  <c:v>1</c:v>
                </c:pt>
              </c:numCache>
            </c:numRef>
          </c:val>
          <c:extLst>
            <c:ext xmlns:c16="http://schemas.microsoft.com/office/drawing/2014/chart" uri="{C3380CC4-5D6E-409C-BE32-E72D297353CC}">
              <c16:uniqueId val="{00000001-BB96-4BA7-A676-A880736F2469}"/>
            </c:ext>
          </c:extLst>
        </c:ser>
        <c:dLbls>
          <c:showLegendKey val="0"/>
          <c:showVal val="0"/>
          <c:showCatName val="0"/>
          <c:showSerName val="0"/>
          <c:showPercent val="0"/>
          <c:showBubbleSize val="0"/>
        </c:dLbls>
        <c:gapWidth val="0"/>
        <c:axId val="65056815"/>
        <c:axId val="14892879"/>
      </c:barChart>
      <c:catAx>
        <c:axId val="65056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4892879"/>
        <c:crosses val="autoZero"/>
        <c:auto val="1"/>
        <c:lblAlgn val="ctr"/>
        <c:lblOffset val="100"/>
        <c:noMultiLvlLbl val="0"/>
      </c:catAx>
      <c:valAx>
        <c:axId val="148928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6505681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'FORMATO VERSION 3 PVE'!$A$46:$C$46</c:f>
              <c:strCache>
                <c:ptCount val="3"/>
                <c:pt idx="0">
                  <c:v>ACTIVIDADES EJECUTADAS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PVE'!$D$48:$AA$48</c:f>
              <c:numCache>
                <c:formatCode>0%</c:formatCode>
                <c:ptCount val="24"/>
              </c:numCache>
            </c:numRef>
          </c:val>
          <c:extLst>
            <c:ext xmlns:c16="http://schemas.microsoft.com/office/drawing/2014/chart" uri="{C3380CC4-5D6E-409C-BE32-E72D297353CC}">
              <c16:uniqueId val="{00000003-4059-4238-B4B0-05F0E3658C86}"/>
            </c:ext>
          </c:extLst>
        </c:ser>
        <c:dLbls>
          <c:showLegendKey val="0"/>
          <c:showVal val="0"/>
          <c:showCatName val="0"/>
          <c:showSerName val="0"/>
          <c:showPercent val="0"/>
          <c:showBubbleSize val="0"/>
        </c:dLbls>
        <c:gapWidth val="0"/>
        <c:axId val="65056815"/>
        <c:axId val="14892879"/>
      </c:barChart>
      <c:catAx>
        <c:axId val="65056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4892879"/>
        <c:crosses val="autoZero"/>
        <c:auto val="1"/>
        <c:lblAlgn val="ctr"/>
        <c:lblOffset val="100"/>
        <c:noMultiLvlLbl val="0"/>
      </c:catAx>
      <c:valAx>
        <c:axId val="1489287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6505681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428625</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69</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595994</xdr:colOff>
      <xdr:row>66</xdr:row>
      <xdr:rowOff>136071</xdr:rowOff>
    </xdr:from>
    <xdr:to>
      <xdr:col>6</xdr:col>
      <xdr:colOff>394607</xdr:colOff>
      <xdr:row>69</xdr:row>
      <xdr:rowOff>189139</xdr:rowOff>
    </xdr:to>
    <xdr:graphicFrame macro="">
      <xdr:nvGraphicFramePr>
        <xdr:cNvPr id="6" name="Gráfico 5">
          <a:extLst>
            <a:ext uri="{FF2B5EF4-FFF2-40B4-BE49-F238E27FC236}">
              <a16:creationId xmlns:a16="http://schemas.microsoft.com/office/drawing/2014/main" id="{86786CEA-99D0-46B5-BFB9-B8A9D48CD68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386444</xdr:colOff>
      <xdr:row>66</xdr:row>
      <xdr:rowOff>163284</xdr:rowOff>
    </xdr:from>
    <xdr:to>
      <xdr:col>24</xdr:col>
      <xdr:colOff>136072</xdr:colOff>
      <xdr:row>69</xdr:row>
      <xdr:rowOff>12245</xdr:rowOff>
    </xdr:to>
    <xdr:graphicFrame macro="">
      <xdr:nvGraphicFramePr>
        <xdr:cNvPr id="9" name="Gráfico 8">
          <a:extLst>
            <a:ext uri="{FF2B5EF4-FFF2-40B4-BE49-F238E27FC236}">
              <a16:creationId xmlns:a16="http://schemas.microsoft.com/office/drawing/2014/main" id="{FA1D84D2-E442-4D42-BCDB-51534A9493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6</xdr:col>
      <xdr:colOff>23813</xdr:colOff>
      <xdr:row>70</xdr:row>
      <xdr:rowOff>0</xdr:rowOff>
    </xdr:from>
    <xdr:ext cx="184731" cy="264560"/>
    <xdr:sp macro="" textlink="">
      <xdr:nvSpPr>
        <xdr:cNvPr id="10" name="2 CuadroTexto">
          <a:extLst>
            <a:ext uri="{FF2B5EF4-FFF2-40B4-BE49-F238E27FC236}">
              <a16:creationId xmlns:a16="http://schemas.microsoft.com/office/drawing/2014/main" id="{00000000-0008-0000-0000-000005000000}"/>
            </a:ext>
          </a:extLst>
        </xdr:cNvPr>
        <xdr:cNvSpPr txBox="1"/>
      </xdr:nvSpPr>
      <xdr:spPr>
        <a:xfrm>
          <a:off x="7205663" y="398692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C107"/>
  <sheetViews>
    <sheetView tabSelected="1" zoomScale="70" zoomScaleNormal="70" workbookViewId="0">
      <selection activeCell="D8" sqref="D8:AA8"/>
    </sheetView>
  </sheetViews>
  <sheetFormatPr baseColWidth="10" defaultColWidth="11.42578125" defaultRowHeight="15" x14ac:dyDescent="0.25"/>
  <cols>
    <col min="1" max="1" width="23.7109375" style="5" customWidth="1"/>
    <col min="2" max="2" width="52.5703125" style="5" customWidth="1"/>
    <col min="3" max="3" width="25.42578125" style="5" customWidth="1"/>
    <col min="4" max="4" width="7.140625" style="5" customWidth="1"/>
    <col min="5" max="5" width="6.7109375" style="5" customWidth="1"/>
    <col min="6" max="6" width="5.5703125" style="5" customWidth="1"/>
    <col min="7" max="7" width="6.5703125" style="5" customWidth="1"/>
    <col min="8" max="8" width="7.140625" style="5" customWidth="1"/>
    <col min="9" max="9" width="6.85546875" style="5" customWidth="1"/>
    <col min="10" max="10" width="7.140625" style="5" customWidth="1"/>
    <col min="11" max="11" width="6.7109375" style="5" customWidth="1"/>
    <col min="12" max="12" width="7.5703125" style="5" customWidth="1"/>
    <col min="13" max="13" width="6.7109375" style="5" customWidth="1"/>
    <col min="14" max="14" width="9.140625" style="5" customWidth="1"/>
    <col min="15" max="15" width="5.85546875" style="5" customWidth="1"/>
    <col min="16" max="16" width="7" style="5" customWidth="1"/>
    <col min="17" max="17" width="7.85546875" style="5" customWidth="1"/>
    <col min="18" max="18" width="7.28515625" style="5" customWidth="1"/>
    <col min="19" max="19" width="7.7109375" style="5" customWidth="1"/>
    <col min="20" max="20" width="8.28515625" style="5" customWidth="1"/>
    <col min="21" max="21" width="10.42578125" style="5" customWidth="1"/>
    <col min="22" max="22" width="7.42578125" style="5" customWidth="1"/>
    <col min="23" max="24" width="6.5703125" style="5" customWidth="1"/>
    <col min="25" max="25" width="6.28515625" style="5" customWidth="1"/>
    <col min="26" max="26" width="7" style="5" customWidth="1"/>
    <col min="27" max="27" width="8.5703125" style="5" customWidth="1"/>
    <col min="28" max="16384" width="11.42578125" style="5"/>
  </cols>
  <sheetData>
    <row r="2" spans="1:55" ht="15.75" thickBot="1" x14ac:dyDescent="0.3"/>
    <row r="3" spans="1:55" ht="15.75" x14ac:dyDescent="0.25">
      <c r="A3" s="147"/>
      <c r="B3" s="148"/>
      <c r="C3" s="149"/>
      <c r="D3" s="156" t="s">
        <v>4</v>
      </c>
      <c r="E3" s="157"/>
      <c r="F3" s="157"/>
      <c r="G3" s="157"/>
      <c r="H3" s="157"/>
      <c r="I3" s="157"/>
      <c r="J3" s="157"/>
      <c r="K3" s="157"/>
      <c r="L3" s="157"/>
      <c r="M3" s="157"/>
      <c r="N3" s="157"/>
      <c r="O3" s="157"/>
      <c r="P3" s="157"/>
      <c r="Q3" s="157"/>
      <c r="R3" s="157"/>
      <c r="S3" s="157"/>
      <c r="T3" s="157"/>
      <c r="U3" s="157"/>
      <c r="V3" s="157"/>
      <c r="W3" s="157"/>
      <c r="X3" s="157"/>
      <c r="Y3" s="157"/>
      <c r="Z3" s="157"/>
      <c r="AA3" s="158"/>
      <c r="AB3" s="159"/>
    </row>
    <row r="4" spans="1:55" ht="15.75" x14ac:dyDescent="0.25">
      <c r="A4" s="150"/>
      <c r="B4" s="151"/>
      <c r="C4" s="152"/>
      <c r="D4" s="160" t="s">
        <v>5</v>
      </c>
      <c r="E4" s="161"/>
      <c r="F4" s="161"/>
      <c r="G4" s="161"/>
      <c r="H4" s="161"/>
      <c r="I4" s="161"/>
      <c r="J4" s="161"/>
      <c r="K4" s="161"/>
      <c r="L4" s="161"/>
      <c r="M4" s="161"/>
      <c r="N4" s="161"/>
      <c r="O4" s="161"/>
      <c r="P4" s="161"/>
      <c r="Q4" s="161"/>
      <c r="R4" s="161"/>
      <c r="S4" s="161"/>
      <c r="T4" s="161"/>
      <c r="U4" s="161"/>
      <c r="V4" s="161"/>
      <c r="W4" s="161"/>
      <c r="X4" s="161"/>
      <c r="Y4" s="161"/>
      <c r="Z4" s="161"/>
      <c r="AA4" s="162"/>
      <c r="AB4" s="159"/>
    </row>
    <row r="5" spans="1:55" ht="15.75" x14ac:dyDescent="0.25">
      <c r="A5" s="150"/>
      <c r="B5" s="151"/>
      <c r="C5" s="152"/>
      <c r="D5" s="160" t="s">
        <v>38</v>
      </c>
      <c r="E5" s="161"/>
      <c r="F5" s="161"/>
      <c r="G5" s="161"/>
      <c r="H5" s="161"/>
      <c r="I5" s="161"/>
      <c r="J5" s="161"/>
      <c r="K5" s="161"/>
      <c r="L5" s="161"/>
      <c r="M5" s="161"/>
      <c r="N5" s="161"/>
      <c r="O5" s="161"/>
      <c r="P5" s="161"/>
      <c r="Q5" s="161"/>
      <c r="R5" s="161"/>
      <c r="S5" s="161"/>
      <c r="T5" s="161"/>
      <c r="U5" s="161"/>
      <c r="V5" s="161"/>
      <c r="W5" s="161"/>
      <c r="X5" s="161"/>
      <c r="Y5" s="161"/>
      <c r="Z5" s="161"/>
      <c r="AA5" s="162"/>
      <c r="AB5" s="159"/>
    </row>
    <row r="6" spans="1:55" ht="15.75" x14ac:dyDescent="0.25">
      <c r="A6" s="150"/>
      <c r="B6" s="151"/>
      <c r="C6" s="152"/>
      <c r="D6" s="163" t="s">
        <v>39</v>
      </c>
      <c r="E6" s="164"/>
      <c r="F6" s="164"/>
      <c r="G6" s="164"/>
      <c r="H6" s="164"/>
      <c r="I6" s="164"/>
      <c r="J6" s="164"/>
      <c r="K6" s="164"/>
      <c r="L6" s="164"/>
      <c r="M6" s="164"/>
      <c r="N6" s="164"/>
      <c r="O6" s="164"/>
      <c r="P6" s="164"/>
      <c r="Q6" s="164"/>
      <c r="R6" s="164"/>
      <c r="S6" s="164"/>
      <c r="T6" s="164"/>
      <c r="U6" s="164"/>
      <c r="V6" s="164"/>
      <c r="W6" s="164"/>
      <c r="X6" s="164"/>
      <c r="Y6" s="164"/>
      <c r="Z6" s="164"/>
      <c r="AA6" s="165"/>
      <c r="AB6" s="159"/>
    </row>
    <row r="7" spans="1:55" ht="51" customHeight="1" thickBot="1" x14ac:dyDescent="0.3">
      <c r="A7" s="153"/>
      <c r="B7" s="154"/>
      <c r="C7" s="155"/>
      <c r="D7" s="166" t="s">
        <v>40</v>
      </c>
      <c r="E7" s="167"/>
      <c r="F7" s="167"/>
      <c r="G7" s="167"/>
      <c r="H7" s="167"/>
      <c r="I7" s="167"/>
      <c r="J7" s="167"/>
      <c r="K7" s="167" t="s">
        <v>74</v>
      </c>
      <c r="L7" s="167"/>
      <c r="M7" s="167"/>
      <c r="N7" s="167"/>
      <c r="O7" s="167"/>
      <c r="P7" s="167"/>
      <c r="Q7" s="167"/>
      <c r="R7" s="167"/>
      <c r="S7" s="167"/>
      <c r="T7" s="167" t="s">
        <v>6</v>
      </c>
      <c r="U7" s="167"/>
      <c r="V7" s="167"/>
      <c r="W7" s="167"/>
      <c r="X7" s="167"/>
      <c r="Y7" s="167"/>
      <c r="Z7" s="167"/>
      <c r="AA7" s="168"/>
      <c r="AB7" s="159"/>
      <c r="AD7" s="6"/>
    </row>
    <row r="8" spans="1:55" ht="18" customHeight="1" x14ac:dyDescent="0.25">
      <c r="A8" s="169" t="s">
        <v>41</v>
      </c>
      <c r="B8" s="170"/>
      <c r="C8" s="171"/>
      <c r="D8" s="172" t="s">
        <v>123</v>
      </c>
      <c r="E8" s="172"/>
      <c r="F8" s="172"/>
      <c r="G8" s="172"/>
      <c r="H8" s="172"/>
      <c r="I8" s="172"/>
      <c r="J8" s="172"/>
      <c r="K8" s="172"/>
      <c r="L8" s="172"/>
      <c r="M8" s="172"/>
      <c r="N8" s="172"/>
      <c r="O8" s="172"/>
      <c r="P8" s="172"/>
      <c r="Q8" s="172"/>
      <c r="R8" s="172"/>
      <c r="S8" s="172"/>
      <c r="T8" s="172"/>
      <c r="U8" s="172"/>
      <c r="V8" s="172"/>
      <c r="W8" s="172"/>
      <c r="X8" s="172"/>
      <c r="Y8" s="172"/>
      <c r="Z8" s="172"/>
      <c r="AA8" s="172"/>
      <c r="AB8" s="7"/>
      <c r="AD8" s="6"/>
    </row>
    <row r="9" spans="1:55" ht="15.75" x14ac:dyDescent="0.25">
      <c r="A9" s="188" t="s">
        <v>7</v>
      </c>
      <c r="B9" s="189"/>
      <c r="C9" s="189"/>
      <c r="D9" s="190"/>
      <c r="E9" s="190"/>
      <c r="F9" s="190"/>
      <c r="G9" s="190"/>
      <c r="H9" s="190"/>
      <c r="I9" s="190"/>
      <c r="J9" s="190"/>
      <c r="K9" s="190"/>
      <c r="L9" s="190"/>
      <c r="M9" s="190"/>
      <c r="N9" s="190"/>
      <c r="O9" s="190"/>
      <c r="P9" s="190"/>
      <c r="Q9" s="190"/>
      <c r="R9" s="190"/>
      <c r="S9" s="190"/>
      <c r="T9" s="190"/>
      <c r="U9" s="190"/>
      <c r="V9" s="190"/>
      <c r="W9" s="190"/>
      <c r="X9" s="190"/>
      <c r="Y9" s="190"/>
      <c r="Z9" s="190"/>
      <c r="AA9" s="191"/>
      <c r="AB9" s="8"/>
    </row>
    <row r="10" spans="1:55" ht="28.5" customHeight="1" x14ac:dyDescent="0.25">
      <c r="A10" s="192" t="s">
        <v>76</v>
      </c>
      <c r="B10" s="193"/>
      <c r="C10" s="193"/>
      <c r="D10" s="193"/>
      <c r="E10" s="193"/>
      <c r="F10" s="193"/>
      <c r="G10" s="193"/>
      <c r="H10" s="193"/>
      <c r="I10" s="193"/>
      <c r="J10" s="193"/>
      <c r="K10" s="193"/>
      <c r="L10" s="193"/>
      <c r="M10" s="193"/>
      <c r="N10" s="193"/>
      <c r="O10" s="193"/>
      <c r="P10" s="193"/>
      <c r="Q10" s="193"/>
      <c r="R10" s="193"/>
      <c r="S10" s="193"/>
      <c r="T10" s="193"/>
      <c r="U10" s="193"/>
      <c r="V10" s="193"/>
      <c r="W10" s="193"/>
      <c r="X10" s="193"/>
      <c r="Y10" s="193"/>
      <c r="Z10" s="193"/>
      <c r="AA10" s="194"/>
      <c r="AB10" s="9"/>
      <c r="AC10" s="9"/>
      <c r="AD10" s="9"/>
      <c r="AE10" s="9"/>
      <c r="AF10" s="9"/>
      <c r="AG10" s="9"/>
      <c r="AH10" s="9"/>
      <c r="AI10" s="9"/>
      <c r="AJ10" s="9"/>
      <c r="AK10" s="9"/>
      <c r="AL10" s="9"/>
      <c r="AM10" s="9"/>
      <c r="AN10" s="9"/>
      <c r="AO10" s="9"/>
      <c r="AP10" s="9"/>
      <c r="AQ10" s="9"/>
      <c r="AR10" s="9"/>
      <c r="AS10" s="9"/>
      <c r="AT10" s="9"/>
      <c r="AU10" s="9"/>
      <c r="AV10" s="9"/>
      <c r="AW10" s="9"/>
      <c r="AX10" s="9"/>
      <c r="AY10" s="9"/>
      <c r="AZ10" s="9"/>
    </row>
    <row r="11" spans="1:55" ht="15.75" x14ac:dyDescent="0.25">
      <c r="A11" s="195" t="s">
        <v>0</v>
      </c>
      <c r="B11" s="196"/>
      <c r="C11" s="196"/>
      <c r="D11" s="196"/>
      <c r="E11" s="196"/>
      <c r="F11" s="196"/>
      <c r="G11" s="196"/>
      <c r="H11" s="196"/>
      <c r="I11" s="196"/>
      <c r="J11" s="196"/>
      <c r="K11" s="196"/>
      <c r="L11" s="196"/>
      <c r="M11" s="196"/>
      <c r="N11" s="196"/>
      <c r="O11" s="196"/>
      <c r="P11" s="196"/>
      <c r="Q11" s="196"/>
      <c r="R11" s="196"/>
      <c r="S11" s="196"/>
      <c r="T11" s="196"/>
      <c r="U11" s="196"/>
      <c r="V11" s="196"/>
      <c r="W11" s="196"/>
      <c r="X11" s="196"/>
      <c r="Y11" s="196"/>
      <c r="Z11" s="196"/>
      <c r="AA11" s="197"/>
      <c r="AB11" s="8"/>
    </row>
    <row r="12" spans="1:55" ht="38.25" customHeight="1" x14ac:dyDescent="0.25">
      <c r="A12" s="198" t="s">
        <v>77</v>
      </c>
      <c r="B12" s="199"/>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200"/>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row>
    <row r="13" spans="1:55" ht="23.25" customHeight="1" x14ac:dyDescent="0.25">
      <c r="A13" s="179" t="s">
        <v>42</v>
      </c>
      <c r="B13" s="180"/>
      <c r="C13" s="180"/>
      <c r="D13" s="180"/>
      <c r="E13" s="180"/>
      <c r="F13" s="180"/>
      <c r="G13" s="180"/>
      <c r="H13" s="180"/>
      <c r="I13" s="180"/>
      <c r="J13" s="180"/>
      <c r="K13" s="180"/>
      <c r="L13" s="180"/>
      <c r="M13" s="180"/>
      <c r="N13" s="180"/>
      <c r="O13" s="180"/>
      <c r="P13" s="180"/>
      <c r="Q13" s="180"/>
      <c r="R13" s="180"/>
      <c r="S13" s="180"/>
      <c r="T13" s="180"/>
      <c r="U13" s="180"/>
      <c r="V13" s="180"/>
      <c r="W13" s="180"/>
      <c r="X13" s="180"/>
      <c r="Y13" s="180"/>
      <c r="Z13" s="180"/>
      <c r="AA13" s="181"/>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row>
    <row r="14" spans="1:55" ht="84.75" customHeight="1" x14ac:dyDescent="0.25">
      <c r="A14" s="185" t="s">
        <v>78</v>
      </c>
      <c r="B14" s="186"/>
      <c r="C14" s="186"/>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7"/>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row>
    <row r="15" spans="1:55" ht="52.5" customHeight="1" x14ac:dyDescent="0.25">
      <c r="A15" s="173" t="s">
        <v>8</v>
      </c>
      <c r="B15" s="174"/>
      <c r="C15" s="174"/>
      <c r="D15" s="174"/>
      <c r="E15" s="174"/>
      <c r="F15" s="174"/>
      <c r="G15" s="174"/>
      <c r="H15" s="174"/>
      <c r="I15" s="174"/>
      <c r="J15" s="174"/>
      <c r="K15" s="174"/>
      <c r="L15" s="174"/>
      <c r="M15" s="174"/>
      <c r="N15" s="174"/>
      <c r="O15" s="174"/>
      <c r="P15" s="174"/>
      <c r="Q15" s="174"/>
      <c r="R15" s="174"/>
      <c r="S15" s="174"/>
      <c r="T15" s="174"/>
      <c r="U15" s="174"/>
      <c r="V15" s="174"/>
      <c r="W15" s="174"/>
      <c r="X15" s="174"/>
      <c r="Y15" s="174"/>
      <c r="Z15" s="174"/>
      <c r="AA15" s="175"/>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row>
    <row r="16" spans="1:55" ht="116.25" customHeight="1" x14ac:dyDescent="0.25">
      <c r="A16" s="176" t="s">
        <v>79</v>
      </c>
      <c r="B16" s="177"/>
      <c r="C16" s="177"/>
      <c r="D16" s="177"/>
      <c r="E16" s="177"/>
      <c r="F16" s="177"/>
      <c r="G16" s="177"/>
      <c r="H16" s="177"/>
      <c r="I16" s="177"/>
      <c r="J16" s="177"/>
      <c r="K16" s="177"/>
      <c r="L16" s="177"/>
      <c r="M16" s="177"/>
      <c r="N16" s="177"/>
      <c r="O16" s="177"/>
      <c r="P16" s="177"/>
      <c r="Q16" s="177"/>
      <c r="R16" s="177"/>
      <c r="S16" s="177"/>
      <c r="T16" s="177"/>
      <c r="U16" s="177"/>
      <c r="V16" s="177"/>
      <c r="W16" s="177"/>
      <c r="X16" s="177"/>
      <c r="Y16" s="177"/>
      <c r="Z16" s="177"/>
      <c r="AA16" s="178"/>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row>
    <row r="17" spans="1:55" ht="52.5" customHeight="1" x14ac:dyDescent="0.25">
      <c r="A17" s="179" t="s">
        <v>43</v>
      </c>
      <c r="B17" s="180"/>
      <c r="C17" s="180"/>
      <c r="D17" s="180"/>
      <c r="E17" s="180"/>
      <c r="F17" s="180"/>
      <c r="G17" s="180"/>
      <c r="H17" s="180"/>
      <c r="I17" s="180"/>
      <c r="J17" s="180"/>
      <c r="K17" s="180"/>
      <c r="L17" s="180"/>
      <c r="M17" s="180"/>
      <c r="N17" s="180"/>
      <c r="O17" s="180"/>
      <c r="P17" s="180"/>
      <c r="Q17" s="180"/>
      <c r="R17" s="180"/>
      <c r="S17" s="180"/>
      <c r="T17" s="180"/>
      <c r="U17" s="180"/>
      <c r="V17" s="180"/>
      <c r="W17" s="180"/>
      <c r="X17" s="180"/>
      <c r="Y17" s="180"/>
      <c r="Z17" s="180"/>
      <c r="AA17" s="181"/>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row>
    <row r="18" spans="1:55" ht="50.25" customHeight="1" x14ac:dyDescent="0.25">
      <c r="A18" s="182" t="s">
        <v>80</v>
      </c>
      <c r="B18" s="183"/>
      <c r="C18" s="183"/>
      <c r="D18" s="183"/>
      <c r="E18" s="183"/>
      <c r="F18" s="183"/>
      <c r="G18" s="183"/>
      <c r="H18" s="183"/>
      <c r="I18" s="183"/>
      <c r="J18" s="183"/>
      <c r="K18" s="183"/>
      <c r="L18" s="183"/>
      <c r="M18" s="183"/>
      <c r="N18" s="183"/>
      <c r="O18" s="183"/>
      <c r="P18" s="183"/>
      <c r="Q18" s="183"/>
      <c r="R18" s="183"/>
      <c r="S18" s="183"/>
      <c r="T18" s="183"/>
      <c r="U18" s="183"/>
      <c r="V18" s="183"/>
      <c r="W18" s="183"/>
      <c r="X18" s="183"/>
      <c r="Y18" s="183"/>
      <c r="Z18" s="183"/>
      <c r="AA18" s="184"/>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row>
    <row r="19" spans="1:55" ht="52.5" customHeight="1" x14ac:dyDescent="0.25">
      <c r="A19" s="179" t="s">
        <v>75</v>
      </c>
      <c r="B19" s="180"/>
      <c r="C19" s="180"/>
      <c r="D19" s="180"/>
      <c r="E19" s="180"/>
      <c r="F19" s="180"/>
      <c r="G19" s="180"/>
      <c r="H19" s="180"/>
      <c r="I19" s="180"/>
      <c r="J19" s="180"/>
      <c r="K19" s="180"/>
      <c r="L19" s="180"/>
      <c r="M19" s="180"/>
      <c r="N19" s="180"/>
      <c r="O19" s="180"/>
      <c r="P19" s="180"/>
      <c r="Q19" s="180"/>
      <c r="R19" s="180"/>
      <c r="S19" s="180"/>
      <c r="T19" s="180"/>
      <c r="U19" s="180"/>
      <c r="V19" s="180"/>
      <c r="W19" s="180"/>
      <c r="X19" s="180"/>
      <c r="Y19" s="180"/>
      <c r="Z19" s="180"/>
      <c r="AA19" s="181"/>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row>
    <row r="20" spans="1:55" ht="143.25" customHeight="1" x14ac:dyDescent="0.25">
      <c r="A20" s="185" t="s">
        <v>108</v>
      </c>
      <c r="B20" s="186"/>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7"/>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row>
    <row r="21" spans="1:55" ht="29.25" customHeight="1" x14ac:dyDescent="0.25">
      <c r="A21" s="134" t="s">
        <v>73</v>
      </c>
      <c r="B21" s="135"/>
      <c r="C21" s="135"/>
      <c r="D21" s="135"/>
      <c r="E21" s="135"/>
      <c r="F21" s="136"/>
      <c r="G21" s="137" t="s">
        <v>9</v>
      </c>
      <c r="H21" s="135"/>
      <c r="I21" s="135"/>
      <c r="J21" s="135"/>
      <c r="K21" s="135"/>
      <c r="L21" s="136"/>
      <c r="M21" s="137" t="s">
        <v>1</v>
      </c>
      <c r="N21" s="135"/>
      <c r="O21" s="136"/>
      <c r="P21" s="137" t="s">
        <v>3</v>
      </c>
      <c r="Q21" s="135"/>
      <c r="R21" s="135"/>
      <c r="S21" s="135"/>
      <c r="T21" s="136"/>
      <c r="U21" s="137" t="s">
        <v>10</v>
      </c>
      <c r="V21" s="135"/>
      <c r="W21" s="135"/>
      <c r="X21" s="136"/>
      <c r="Y21" s="138" t="s">
        <v>11</v>
      </c>
      <c r="Z21" s="139"/>
      <c r="AA21" s="140"/>
      <c r="AB21" s="8"/>
    </row>
    <row r="22" spans="1:55" ht="63.75" customHeight="1" x14ac:dyDescent="0.25">
      <c r="A22" s="141" t="s">
        <v>12</v>
      </c>
      <c r="B22" s="142"/>
      <c r="C22" s="142"/>
      <c r="D22" s="142"/>
      <c r="E22" s="142"/>
      <c r="F22" s="143"/>
      <c r="G22" s="144" t="s">
        <v>81</v>
      </c>
      <c r="H22" s="145"/>
      <c r="I22" s="145"/>
      <c r="J22" s="145"/>
      <c r="K22" s="145"/>
      <c r="L22" s="146"/>
      <c r="M22" s="102" t="s">
        <v>82</v>
      </c>
      <c r="N22" s="102"/>
      <c r="O22" s="102"/>
      <c r="P22" s="101" t="s">
        <v>83</v>
      </c>
      <c r="Q22" s="101"/>
      <c r="R22" s="101"/>
      <c r="S22" s="101"/>
      <c r="T22" s="101"/>
      <c r="U22" s="133">
        <v>0.9</v>
      </c>
      <c r="V22" s="133"/>
      <c r="W22" s="133"/>
      <c r="X22" s="133"/>
      <c r="Y22" s="121" t="s">
        <v>84</v>
      </c>
      <c r="Z22" s="121"/>
      <c r="AA22" s="121"/>
      <c r="AB22" s="8"/>
    </row>
    <row r="23" spans="1:55" ht="78" customHeight="1" x14ac:dyDescent="0.25">
      <c r="A23" s="122" t="s">
        <v>60</v>
      </c>
      <c r="B23" s="123"/>
      <c r="C23" s="123"/>
      <c r="D23" s="123"/>
      <c r="E23" s="123"/>
      <c r="F23" s="124"/>
      <c r="G23" s="125" t="s">
        <v>85</v>
      </c>
      <c r="H23" s="126"/>
      <c r="I23" s="126"/>
      <c r="J23" s="126"/>
      <c r="K23" s="126"/>
      <c r="L23" s="126"/>
      <c r="M23" s="102" t="s">
        <v>82</v>
      </c>
      <c r="N23" s="102"/>
      <c r="O23" s="102"/>
      <c r="P23" s="125" t="s">
        <v>86</v>
      </c>
      <c r="Q23" s="125"/>
      <c r="R23" s="125"/>
      <c r="S23" s="125"/>
      <c r="T23" s="125"/>
      <c r="U23" s="127">
        <v>0.65</v>
      </c>
      <c r="V23" s="127"/>
      <c r="W23" s="127"/>
      <c r="X23" s="127"/>
      <c r="Y23" s="125" t="s">
        <v>87</v>
      </c>
      <c r="Z23" s="125"/>
      <c r="AA23" s="125"/>
      <c r="AB23" s="8"/>
    </row>
    <row r="24" spans="1:55" ht="78" customHeight="1" x14ac:dyDescent="0.25">
      <c r="A24" s="130" t="s">
        <v>61</v>
      </c>
      <c r="B24" s="131"/>
      <c r="C24" s="131"/>
      <c r="D24" s="131"/>
      <c r="E24" s="131"/>
      <c r="F24" s="132"/>
      <c r="G24" s="128" t="s">
        <v>88</v>
      </c>
      <c r="H24" s="128"/>
      <c r="I24" s="128"/>
      <c r="J24" s="128"/>
      <c r="K24" s="128"/>
      <c r="L24" s="128"/>
      <c r="M24" s="102" t="s">
        <v>82</v>
      </c>
      <c r="N24" s="102"/>
      <c r="O24" s="102"/>
      <c r="P24" s="128" t="s">
        <v>89</v>
      </c>
      <c r="Q24" s="128"/>
      <c r="R24" s="128"/>
      <c r="S24" s="128"/>
      <c r="T24" s="128"/>
      <c r="U24" s="129">
        <v>0.8</v>
      </c>
      <c r="V24" s="129"/>
      <c r="W24" s="129"/>
      <c r="X24" s="129"/>
      <c r="Y24" s="128" t="s">
        <v>90</v>
      </c>
      <c r="Z24" s="128"/>
      <c r="AA24" s="128"/>
      <c r="AB24" s="8"/>
    </row>
    <row r="25" spans="1:55" ht="78" customHeight="1" x14ac:dyDescent="0.25">
      <c r="A25" s="118" t="s">
        <v>69</v>
      </c>
      <c r="B25" s="119"/>
      <c r="C25" s="119"/>
      <c r="D25" s="119"/>
      <c r="E25" s="119"/>
      <c r="F25" s="120"/>
      <c r="G25" s="101" t="s">
        <v>91</v>
      </c>
      <c r="H25" s="101"/>
      <c r="I25" s="101"/>
      <c r="J25" s="101"/>
      <c r="K25" s="101"/>
      <c r="L25" s="101"/>
      <c r="M25" s="102" t="s">
        <v>92</v>
      </c>
      <c r="N25" s="102"/>
      <c r="O25" s="102"/>
      <c r="P25" s="101" t="s">
        <v>93</v>
      </c>
      <c r="Q25" s="101"/>
      <c r="R25" s="101"/>
      <c r="S25" s="101"/>
      <c r="T25" s="101"/>
      <c r="U25" s="103">
        <v>0.01</v>
      </c>
      <c r="V25" s="103"/>
      <c r="W25" s="103"/>
      <c r="X25" s="103"/>
      <c r="Y25" s="121" t="s">
        <v>87</v>
      </c>
      <c r="Z25" s="121"/>
      <c r="AA25" s="121"/>
      <c r="AB25" s="8"/>
    </row>
    <row r="26" spans="1:55" ht="71.25" customHeight="1" thickBot="1" x14ac:dyDescent="0.3">
      <c r="A26" s="99" t="s">
        <v>70</v>
      </c>
      <c r="B26" s="100"/>
      <c r="C26" s="100"/>
      <c r="D26" s="100"/>
      <c r="E26" s="100"/>
      <c r="F26" s="100"/>
      <c r="G26" s="101" t="s">
        <v>94</v>
      </c>
      <c r="H26" s="101"/>
      <c r="I26" s="101"/>
      <c r="J26" s="101"/>
      <c r="K26" s="101"/>
      <c r="L26" s="101"/>
      <c r="M26" s="102" t="s">
        <v>82</v>
      </c>
      <c r="N26" s="102"/>
      <c r="O26" s="102"/>
      <c r="P26" s="101" t="s">
        <v>95</v>
      </c>
      <c r="Q26" s="101"/>
      <c r="R26" s="101"/>
      <c r="S26" s="101"/>
      <c r="T26" s="101"/>
      <c r="U26" s="103">
        <v>0.01</v>
      </c>
      <c r="V26" s="103"/>
      <c r="W26" s="103"/>
      <c r="X26" s="103"/>
      <c r="Y26" s="101" t="s">
        <v>87</v>
      </c>
      <c r="Z26" s="101"/>
      <c r="AA26" s="101"/>
      <c r="AB26" s="8"/>
    </row>
    <row r="27" spans="1:55" ht="30" customHeight="1" thickBot="1" x14ac:dyDescent="0.3">
      <c r="A27" s="111" t="s">
        <v>13</v>
      </c>
      <c r="B27" s="112"/>
      <c r="C27" s="112"/>
      <c r="D27" s="112"/>
      <c r="E27" s="112"/>
      <c r="F27" s="112"/>
      <c r="G27" s="267" t="s">
        <v>109</v>
      </c>
      <c r="H27" s="267"/>
      <c r="I27" s="267"/>
      <c r="J27" s="267"/>
      <c r="K27" s="267"/>
      <c r="L27" s="267"/>
      <c r="M27" s="267"/>
      <c r="N27" s="267"/>
      <c r="O27" s="267"/>
      <c r="P27" s="267"/>
      <c r="Q27" s="267"/>
      <c r="R27" s="267"/>
      <c r="S27" s="267"/>
      <c r="T27" s="267"/>
      <c r="U27" s="267"/>
      <c r="V27" s="267"/>
      <c r="W27" s="267"/>
      <c r="X27" s="267"/>
      <c r="Y27" s="267"/>
      <c r="Z27" s="267"/>
      <c r="AA27" s="268"/>
      <c r="AB27" s="8"/>
    </row>
    <row r="28" spans="1:55" ht="16.5" thickBot="1" x14ac:dyDescent="0.3">
      <c r="A28" s="111" t="s">
        <v>14</v>
      </c>
      <c r="B28" s="112"/>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c r="AA28" s="113"/>
      <c r="AB28" s="8"/>
    </row>
    <row r="29" spans="1:55" ht="15.75" x14ac:dyDescent="0.25">
      <c r="A29" s="114" t="s">
        <v>15</v>
      </c>
      <c r="B29" s="115"/>
      <c r="C29" s="104" t="s">
        <v>1</v>
      </c>
      <c r="D29" s="106" t="s">
        <v>16</v>
      </c>
      <c r="E29" s="107"/>
      <c r="F29" s="107" t="s">
        <v>17</v>
      </c>
      <c r="G29" s="108"/>
      <c r="H29" s="109" t="s">
        <v>18</v>
      </c>
      <c r="I29" s="106"/>
      <c r="J29" s="109" t="s">
        <v>19</v>
      </c>
      <c r="K29" s="106"/>
      <c r="L29" s="109" t="s">
        <v>20</v>
      </c>
      <c r="M29" s="106"/>
      <c r="N29" s="109" t="s">
        <v>21</v>
      </c>
      <c r="O29" s="106"/>
      <c r="P29" s="109" t="s">
        <v>22</v>
      </c>
      <c r="Q29" s="106"/>
      <c r="R29" s="109" t="s">
        <v>23</v>
      </c>
      <c r="S29" s="106"/>
      <c r="T29" s="109" t="s">
        <v>24</v>
      </c>
      <c r="U29" s="106"/>
      <c r="V29" s="109" t="s">
        <v>25</v>
      </c>
      <c r="W29" s="106"/>
      <c r="X29" s="109" t="s">
        <v>26</v>
      </c>
      <c r="Y29" s="106"/>
      <c r="Z29" s="109" t="s">
        <v>27</v>
      </c>
      <c r="AA29" s="110"/>
      <c r="AB29" s="8"/>
    </row>
    <row r="30" spans="1:55" ht="16.5" thickBot="1" x14ac:dyDescent="0.3">
      <c r="A30" s="116"/>
      <c r="B30" s="117"/>
      <c r="C30" s="105"/>
      <c r="D30" s="11" t="s">
        <v>2</v>
      </c>
      <c r="E30" s="12" t="s">
        <v>28</v>
      </c>
      <c r="F30" s="12" t="s">
        <v>2</v>
      </c>
      <c r="G30" s="12" t="s">
        <v>28</v>
      </c>
      <c r="H30" s="12" t="s">
        <v>2</v>
      </c>
      <c r="I30" s="12" t="s">
        <v>28</v>
      </c>
      <c r="J30" s="12" t="s">
        <v>2</v>
      </c>
      <c r="K30" s="12" t="s">
        <v>28</v>
      </c>
      <c r="L30" s="12" t="s">
        <v>2</v>
      </c>
      <c r="M30" s="12" t="s">
        <v>28</v>
      </c>
      <c r="N30" s="12" t="s">
        <v>2</v>
      </c>
      <c r="O30" s="12" t="s">
        <v>28</v>
      </c>
      <c r="P30" s="12" t="s">
        <v>2</v>
      </c>
      <c r="Q30" s="12" t="s">
        <v>28</v>
      </c>
      <c r="R30" s="12" t="s">
        <v>2</v>
      </c>
      <c r="S30" s="12" t="s">
        <v>28</v>
      </c>
      <c r="T30" s="12" t="s">
        <v>2</v>
      </c>
      <c r="U30" s="12" t="s">
        <v>28</v>
      </c>
      <c r="V30" s="12" t="s">
        <v>2</v>
      </c>
      <c r="W30" s="12" t="s">
        <v>28</v>
      </c>
      <c r="X30" s="12" t="s">
        <v>2</v>
      </c>
      <c r="Y30" s="12" t="s">
        <v>28</v>
      </c>
      <c r="Z30" s="12" t="s">
        <v>2</v>
      </c>
      <c r="AA30" s="13" t="s">
        <v>28</v>
      </c>
    </row>
    <row r="31" spans="1:55" ht="48" customHeight="1" x14ac:dyDescent="0.25">
      <c r="A31" s="81" t="s">
        <v>96</v>
      </c>
      <c r="B31" s="82"/>
      <c r="C31" s="17"/>
      <c r="D31" s="18"/>
      <c r="E31" s="19"/>
      <c r="F31" s="19"/>
      <c r="G31" s="19"/>
      <c r="H31" s="19"/>
      <c r="I31" s="19"/>
      <c r="J31" s="19"/>
      <c r="K31" s="19"/>
      <c r="L31" s="19"/>
      <c r="M31" s="19"/>
      <c r="N31" s="19"/>
      <c r="O31" s="19"/>
      <c r="P31" s="19"/>
      <c r="Q31" s="19"/>
      <c r="R31" s="19"/>
      <c r="S31" s="19"/>
      <c r="T31" s="19"/>
      <c r="U31" s="19"/>
      <c r="V31" s="19"/>
      <c r="W31" s="19"/>
      <c r="X31" s="19"/>
      <c r="Y31" s="19"/>
      <c r="Z31" s="19"/>
      <c r="AA31" s="20"/>
    </row>
    <row r="32" spans="1:55" ht="78.75" customHeight="1" x14ac:dyDescent="0.25">
      <c r="A32" s="62" t="s">
        <v>111</v>
      </c>
      <c r="B32" s="63"/>
      <c r="C32" s="21" t="s">
        <v>110</v>
      </c>
      <c r="D32" s="22"/>
      <c r="E32" s="22"/>
      <c r="F32" s="23">
        <v>1</v>
      </c>
      <c r="G32" s="35">
        <v>1</v>
      </c>
      <c r="H32" s="23">
        <v>1</v>
      </c>
      <c r="I32" s="37">
        <v>1</v>
      </c>
      <c r="J32" s="22"/>
      <c r="K32" s="22"/>
      <c r="L32" s="22"/>
      <c r="M32" s="22"/>
      <c r="N32" s="22"/>
      <c r="O32" s="22"/>
      <c r="P32" s="22"/>
      <c r="Q32" s="22"/>
      <c r="R32" s="22"/>
      <c r="S32" s="22"/>
      <c r="T32" s="22"/>
      <c r="U32" s="22"/>
      <c r="V32" s="22"/>
      <c r="W32" s="22"/>
      <c r="X32" s="22"/>
      <c r="Y32" s="22"/>
      <c r="Z32" s="22"/>
      <c r="AA32" s="22"/>
    </row>
    <row r="33" spans="1:29" ht="93.75" customHeight="1" x14ac:dyDescent="0.25">
      <c r="A33" s="62" t="s">
        <v>113</v>
      </c>
      <c r="B33" s="63"/>
      <c r="C33" s="21" t="s">
        <v>110</v>
      </c>
      <c r="D33" s="24"/>
      <c r="E33" s="24"/>
      <c r="F33" s="23">
        <v>1</v>
      </c>
      <c r="G33" s="36">
        <v>1</v>
      </c>
      <c r="H33" s="23">
        <v>1</v>
      </c>
      <c r="I33" s="38">
        <v>1</v>
      </c>
      <c r="J33" s="23">
        <v>1</v>
      </c>
      <c r="K33" s="38">
        <v>1</v>
      </c>
      <c r="L33" s="23">
        <v>1</v>
      </c>
      <c r="M33" s="38">
        <v>1</v>
      </c>
      <c r="N33" s="23">
        <v>1</v>
      </c>
      <c r="O33" s="38">
        <v>1</v>
      </c>
      <c r="P33" s="23">
        <v>1</v>
      </c>
      <c r="Q33" s="38">
        <v>1</v>
      </c>
      <c r="R33" s="23">
        <v>1</v>
      </c>
      <c r="S33" s="38">
        <v>1</v>
      </c>
      <c r="T33" s="23">
        <v>1</v>
      </c>
      <c r="U33" s="38">
        <v>1</v>
      </c>
      <c r="V33" s="23">
        <v>1</v>
      </c>
      <c r="W33" s="1"/>
      <c r="X33" s="23">
        <v>1</v>
      </c>
      <c r="Y33" s="1"/>
      <c r="Z33" s="1"/>
      <c r="AA33" s="2"/>
    </row>
    <row r="34" spans="1:29" ht="79.5" customHeight="1" x14ac:dyDescent="0.25">
      <c r="A34" s="97" t="s">
        <v>112</v>
      </c>
      <c r="B34" s="97"/>
      <c r="C34" s="21" t="s">
        <v>110</v>
      </c>
      <c r="D34" s="25"/>
      <c r="E34" s="15"/>
      <c r="F34" s="15"/>
      <c r="G34" s="15"/>
      <c r="H34" s="33"/>
      <c r="I34" s="15"/>
      <c r="J34" s="26"/>
      <c r="K34" s="26"/>
      <c r="L34" s="39"/>
      <c r="M34" s="15"/>
      <c r="N34" s="15"/>
      <c r="O34" s="15"/>
      <c r="P34" s="15"/>
      <c r="Q34" s="15"/>
      <c r="R34" s="34">
        <v>1</v>
      </c>
      <c r="S34" s="15"/>
      <c r="T34" s="39"/>
      <c r="U34" s="15"/>
      <c r="V34" s="15"/>
      <c r="W34" s="15"/>
      <c r="X34" s="15"/>
      <c r="Y34" s="15"/>
      <c r="Z34" s="15"/>
      <c r="AA34" s="16"/>
    </row>
    <row r="35" spans="1:29" ht="172.5" customHeight="1" x14ac:dyDescent="0.25">
      <c r="A35" s="98" t="s">
        <v>114</v>
      </c>
      <c r="B35" s="98"/>
      <c r="C35" s="21" t="s">
        <v>122</v>
      </c>
      <c r="D35" s="14"/>
      <c r="E35" s="14"/>
      <c r="F35" s="14"/>
      <c r="G35" s="14"/>
      <c r="H35" s="14"/>
      <c r="I35" s="14"/>
      <c r="J35" s="23">
        <v>1</v>
      </c>
      <c r="K35" s="42">
        <v>1</v>
      </c>
      <c r="L35" s="23">
        <v>1</v>
      </c>
      <c r="M35" s="43">
        <v>1</v>
      </c>
      <c r="N35" s="33"/>
      <c r="O35" s="14"/>
      <c r="P35" s="33"/>
      <c r="Q35" s="14"/>
      <c r="R35" s="23">
        <v>1</v>
      </c>
      <c r="S35" s="43">
        <v>1</v>
      </c>
      <c r="T35" s="23">
        <v>1</v>
      </c>
      <c r="U35" s="43">
        <v>1</v>
      </c>
      <c r="V35" s="14"/>
      <c r="W35" s="14"/>
      <c r="X35" s="14"/>
      <c r="Y35" s="14"/>
      <c r="Z35" s="14"/>
      <c r="AA35" s="2"/>
    </row>
    <row r="36" spans="1:29" ht="138.75" customHeight="1" x14ac:dyDescent="0.25">
      <c r="A36" s="62" t="s">
        <v>115</v>
      </c>
      <c r="B36" s="63"/>
      <c r="C36" s="21" t="s">
        <v>122</v>
      </c>
      <c r="D36" s="14"/>
      <c r="E36" s="14"/>
      <c r="F36" s="33"/>
      <c r="G36" s="14"/>
      <c r="H36" s="14"/>
      <c r="I36" s="14"/>
      <c r="J36" s="23">
        <v>1</v>
      </c>
      <c r="K36" s="42">
        <v>1</v>
      </c>
      <c r="L36" s="23">
        <v>1</v>
      </c>
      <c r="M36" s="43">
        <v>1</v>
      </c>
      <c r="N36" s="33"/>
      <c r="O36" s="14"/>
      <c r="P36" s="14"/>
      <c r="Q36" s="14"/>
      <c r="R36" s="23">
        <v>1</v>
      </c>
      <c r="S36" s="43">
        <v>1</v>
      </c>
      <c r="T36" s="14"/>
      <c r="U36" s="14"/>
      <c r="V36" s="14"/>
      <c r="W36" s="14"/>
      <c r="X36" s="14"/>
      <c r="Y36" s="14"/>
      <c r="Z36" s="14"/>
      <c r="AA36" s="3"/>
    </row>
    <row r="37" spans="1:29" ht="111.75" customHeight="1" x14ac:dyDescent="0.25">
      <c r="A37" s="83" t="s">
        <v>116</v>
      </c>
      <c r="B37" s="84"/>
      <c r="C37" s="21" t="s">
        <v>122</v>
      </c>
      <c r="D37" s="14"/>
      <c r="E37" s="14"/>
      <c r="F37" s="14"/>
      <c r="G37" s="14"/>
      <c r="H37" s="14"/>
      <c r="I37" s="14"/>
      <c r="J37" s="23">
        <v>1</v>
      </c>
      <c r="K37" s="42">
        <v>1</v>
      </c>
      <c r="L37" s="23">
        <v>1</v>
      </c>
      <c r="M37" s="43">
        <v>1</v>
      </c>
      <c r="N37" s="33"/>
      <c r="O37" s="14"/>
      <c r="P37" s="14"/>
      <c r="Q37" s="14"/>
      <c r="R37" s="14"/>
      <c r="S37" s="14"/>
      <c r="T37" s="14"/>
      <c r="U37" s="14"/>
      <c r="V37" s="14"/>
      <c r="W37" s="14"/>
      <c r="X37" s="14"/>
      <c r="Y37" s="14"/>
      <c r="Z37" s="14"/>
      <c r="AA37" s="3"/>
    </row>
    <row r="38" spans="1:29" ht="123.75" customHeight="1" x14ac:dyDescent="0.25">
      <c r="A38" s="85" t="s">
        <v>117</v>
      </c>
      <c r="B38" s="86"/>
      <c r="C38" s="21" t="s">
        <v>110</v>
      </c>
      <c r="D38" s="4"/>
      <c r="E38" s="1"/>
      <c r="F38" s="1"/>
      <c r="G38" s="1"/>
      <c r="H38" s="40">
        <v>1</v>
      </c>
      <c r="I38" s="38">
        <v>1</v>
      </c>
      <c r="J38" s="23">
        <v>1</v>
      </c>
      <c r="K38" s="41">
        <v>1</v>
      </c>
      <c r="L38" s="23">
        <v>1</v>
      </c>
      <c r="M38" s="38">
        <v>1</v>
      </c>
      <c r="N38" s="23">
        <v>1</v>
      </c>
      <c r="O38" s="38">
        <v>1</v>
      </c>
      <c r="P38" s="23">
        <v>1</v>
      </c>
      <c r="Q38" s="38">
        <v>1</v>
      </c>
      <c r="R38" s="23">
        <v>1</v>
      </c>
      <c r="S38" s="38">
        <v>1</v>
      </c>
      <c r="T38" s="23">
        <v>1</v>
      </c>
      <c r="U38" s="44">
        <v>1</v>
      </c>
      <c r="V38" s="23">
        <v>1</v>
      </c>
      <c r="W38" s="1"/>
      <c r="X38" s="1"/>
      <c r="Y38" s="1"/>
      <c r="Z38" s="1"/>
      <c r="AA38" s="3"/>
    </row>
    <row r="39" spans="1:29" ht="67.5" customHeight="1" x14ac:dyDescent="0.3">
      <c r="A39" s="47" t="s">
        <v>120</v>
      </c>
      <c r="B39" s="48"/>
      <c r="C39" s="21" t="s">
        <v>110</v>
      </c>
      <c r="D39" s="28"/>
      <c r="E39" s="28"/>
      <c r="F39" s="28"/>
      <c r="G39" s="28"/>
      <c r="H39" s="28"/>
      <c r="I39" s="28"/>
      <c r="J39" s="28"/>
      <c r="K39" s="28"/>
      <c r="L39" s="33"/>
      <c r="M39" s="28"/>
      <c r="N39" s="28"/>
      <c r="O39" s="28"/>
      <c r="P39" s="28"/>
      <c r="Q39" s="28"/>
      <c r="R39" s="28"/>
      <c r="S39" s="28"/>
      <c r="T39" s="28"/>
      <c r="U39" s="28"/>
      <c r="V39" s="23">
        <v>1</v>
      </c>
      <c r="W39" s="28"/>
      <c r="X39" s="28"/>
      <c r="Y39" s="28"/>
      <c r="Z39" s="28"/>
      <c r="AA39" s="28"/>
    </row>
    <row r="40" spans="1:29" ht="67.5" customHeight="1" x14ac:dyDescent="0.3">
      <c r="A40" s="47" t="s">
        <v>118</v>
      </c>
      <c r="B40" s="48"/>
      <c r="C40" s="21" t="s">
        <v>110</v>
      </c>
      <c r="D40" s="28"/>
      <c r="E40" s="28"/>
      <c r="F40" s="28"/>
      <c r="G40" s="28"/>
      <c r="H40" s="28"/>
      <c r="I40" s="28"/>
      <c r="J40" s="28"/>
      <c r="K40" s="28"/>
      <c r="L40" s="28"/>
      <c r="M40" s="28"/>
      <c r="N40" s="33"/>
      <c r="O40" s="28"/>
      <c r="P40" s="28"/>
      <c r="Q40" s="28"/>
      <c r="R40" s="23">
        <v>1</v>
      </c>
      <c r="S40" s="28"/>
      <c r="T40" s="28"/>
      <c r="U40" s="28"/>
      <c r="V40" s="33"/>
      <c r="W40" s="28"/>
      <c r="X40" s="28"/>
      <c r="Y40" s="28"/>
      <c r="Z40" s="28"/>
      <c r="AA40" s="28"/>
    </row>
    <row r="41" spans="1:29" ht="44.25" customHeight="1" x14ac:dyDescent="0.25">
      <c r="A41" s="87" t="s">
        <v>119</v>
      </c>
      <c r="B41" s="88"/>
      <c r="C41" s="21"/>
      <c r="D41" s="27"/>
      <c r="E41" s="27"/>
      <c r="F41" s="27"/>
      <c r="G41" s="27"/>
      <c r="H41" s="27"/>
      <c r="I41" s="27"/>
      <c r="J41" s="27"/>
      <c r="K41" s="27"/>
      <c r="L41" s="27"/>
      <c r="M41" s="27"/>
      <c r="N41" s="27"/>
      <c r="O41" s="27"/>
      <c r="P41" s="27"/>
      <c r="Q41" s="27"/>
      <c r="R41" s="27"/>
      <c r="S41" s="27"/>
      <c r="T41" s="27"/>
      <c r="U41" s="27"/>
      <c r="V41" s="27"/>
      <c r="W41" s="27"/>
      <c r="X41" s="27"/>
      <c r="Y41" s="27"/>
      <c r="Z41" s="27"/>
      <c r="AA41" s="27"/>
    </row>
    <row r="42" spans="1:29" ht="36.75" customHeight="1" thickBot="1" x14ac:dyDescent="0.35">
      <c r="A42" s="89" t="s">
        <v>121</v>
      </c>
      <c r="B42" s="90"/>
      <c r="C42" s="21" t="s">
        <v>110</v>
      </c>
      <c r="D42" s="4"/>
      <c r="E42" s="1"/>
      <c r="F42" s="23">
        <v>1</v>
      </c>
      <c r="G42" s="38">
        <v>1</v>
      </c>
      <c r="H42" s="23">
        <v>1</v>
      </c>
      <c r="I42" s="38">
        <v>1</v>
      </c>
      <c r="J42" s="23">
        <v>1</v>
      </c>
      <c r="K42" s="41">
        <v>1</v>
      </c>
      <c r="L42" s="23">
        <v>1</v>
      </c>
      <c r="M42" s="38">
        <v>1</v>
      </c>
      <c r="N42" s="23">
        <v>1</v>
      </c>
      <c r="O42" s="38">
        <v>1</v>
      </c>
      <c r="P42" s="23">
        <v>1</v>
      </c>
      <c r="Q42" s="38">
        <v>1</v>
      </c>
      <c r="R42" s="23">
        <v>1</v>
      </c>
      <c r="S42" s="38">
        <v>1</v>
      </c>
      <c r="T42" s="23">
        <v>1</v>
      </c>
      <c r="U42" s="38">
        <v>1</v>
      </c>
      <c r="V42" s="23">
        <v>1</v>
      </c>
      <c r="W42" s="1"/>
      <c r="X42" s="23">
        <v>1</v>
      </c>
      <c r="Y42" s="1"/>
      <c r="Z42" s="1"/>
      <c r="AA42" s="3"/>
    </row>
    <row r="43" spans="1:29" s="10" customFormat="1" ht="22.5" customHeight="1" thickBot="1" x14ac:dyDescent="0.3">
      <c r="A43" s="91" t="s">
        <v>12</v>
      </c>
      <c r="B43" s="92"/>
      <c r="C43" s="92"/>
      <c r="D43" s="93"/>
      <c r="E43" s="93"/>
      <c r="F43" s="93"/>
      <c r="G43" s="93"/>
      <c r="H43" s="93"/>
      <c r="I43" s="93"/>
      <c r="J43" s="93"/>
      <c r="K43" s="93"/>
      <c r="L43" s="93"/>
      <c r="M43" s="93"/>
      <c r="N43" s="93"/>
      <c r="O43" s="93"/>
      <c r="P43" s="93"/>
      <c r="Q43" s="93"/>
      <c r="R43" s="93"/>
      <c r="S43" s="93"/>
      <c r="T43" s="93"/>
      <c r="U43" s="93"/>
      <c r="V43" s="93"/>
      <c r="W43" s="93"/>
      <c r="X43" s="93"/>
      <c r="Y43" s="93"/>
      <c r="Z43" s="93"/>
      <c r="AA43" s="94"/>
    </row>
    <row r="44" spans="1:29" s="10" customFormat="1" ht="40.5" customHeight="1" thickBot="1" x14ac:dyDescent="0.3">
      <c r="A44" s="95"/>
      <c r="B44" s="96"/>
      <c r="C44" s="66"/>
      <c r="D44" s="95">
        <v>45687</v>
      </c>
      <c r="E44" s="65"/>
      <c r="F44" s="64">
        <v>45716</v>
      </c>
      <c r="G44" s="65"/>
      <c r="H44" s="64">
        <v>45746</v>
      </c>
      <c r="I44" s="65"/>
      <c r="J44" s="64">
        <v>45777</v>
      </c>
      <c r="K44" s="65"/>
      <c r="L44" s="64">
        <v>45807</v>
      </c>
      <c r="M44" s="65"/>
      <c r="N44" s="64">
        <v>45838</v>
      </c>
      <c r="O44" s="65"/>
      <c r="P44" s="64">
        <v>45868</v>
      </c>
      <c r="Q44" s="65"/>
      <c r="R44" s="64">
        <v>45899</v>
      </c>
      <c r="S44" s="65"/>
      <c r="T44" s="64">
        <v>45930</v>
      </c>
      <c r="U44" s="65"/>
      <c r="V44" s="64">
        <v>45960</v>
      </c>
      <c r="W44" s="65"/>
      <c r="X44" s="64">
        <v>45991</v>
      </c>
      <c r="Y44" s="65"/>
      <c r="Z44" s="64">
        <v>46021</v>
      </c>
      <c r="AA44" s="66"/>
    </row>
    <row r="45" spans="1:29" ht="14.25" customHeight="1" x14ac:dyDescent="0.25">
      <c r="A45" s="201" t="s">
        <v>30</v>
      </c>
      <c r="B45" s="202"/>
      <c r="C45" s="203"/>
      <c r="D45" s="204"/>
      <c r="E45" s="68"/>
      <c r="F45" s="67">
        <v>3</v>
      </c>
      <c r="G45" s="68"/>
      <c r="H45" s="67">
        <v>4</v>
      </c>
      <c r="I45" s="68"/>
      <c r="J45" s="67">
        <v>6</v>
      </c>
      <c r="K45" s="68"/>
      <c r="L45" s="67">
        <v>6</v>
      </c>
      <c r="M45" s="68"/>
      <c r="N45" s="67">
        <v>3</v>
      </c>
      <c r="O45" s="68"/>
      <c r="P45" s="67">
        <v>3</v>
      </c>
      <c r="Q45" s="68"/>
      <c r="R45" s="67">
        <v>7</v>
      </c>
      <c r="S45" s="68"/>
      <c r="T45" s="67">
        <v>4</v>
      </c>
      <c r="U45" s="68"/>
      <c r="V45" s="67"/>
      <c r="W45" s="68"/>
      <c r="X45" s="67"/>
      <c r="Y45" s="68"/>
      <c r="Z45" s="67"/>
      <c r="AA45" s="68"/>
    </row>
    <row r="46" spans="1:29" ht="20.25" customHeight="1" x14ac:dyDescent="0.25">
      <c r="A46" s="205" t="s">
        <v>31</v>
      </c>
      <c r="B46" s="206"/>
      <c r="C46" s="207"/>
      <c r="D46" s="208"/>
      <c r="E46" s="70"/>
      <c r="F46" s="69">
        <v>3</v>
      </c>
      <c r="G46" s="70"/>
      <c r="H46" s="69">
        <v>4</v>
      </c>
      <c r="I46" s="70"/>
      <c r="J46" s="69">
        <v>6</v>
      </c>
      <c r="K46" s="70"/>
      <c r="L46" s="69">
        <v>6</v>
      </c>
      <c r="M46" s="70"/>
      <c r="N46" s="69">
        <v>3</v>
      </c>
      <c r="O46" s="70"/>
      <c r="P46" s="69">
        <v>3</v>
      </c>
      <c r="Q46" s="70"/>
      <c r="R46" s="69">
        <v>5</v>
      </c>
      <c r="S46" s="70"/>
      <c r="T46" s="69">
        <v>4</v>
      </c>
      <c r="U46" s="70"/>
      <c r="V46" s="69"/>
      <c r="W46" s="70"/>
      <c r="X46" s="69"/>
      <c r="Y46" s="70"/>
      <c r="Z46" s="69"/>
      <c r="AA46" s="70"/>
      <c r="AC46" s="5">
        <f>D50</f>
        <v>1500</v>
      </c>
    </row>
    <row r="47" spans="1:29" ht="20.25" customHeight="1" x14ac:dyDescent="0.25">
      <c r="A47" s="208" t="s">
        <v>32</v>
      </c>
      <c r="B47" s="220"/>
      <c r="C47" s="221"/>
      <c r="D47" s="222" t="e">
        <f ca="1">IF((D56I(AND(D45=0,D46=0),1,(IFERROR((D46/D45)," 0"))))&gt;100,"+ Ejecutadas        - Planeadas", (IF(AND(D45=0,D46=0),1,(IFERROR((D46/D45)," 0")))))</f>
        <v>#NAME?</v>
      </c>
      <c r="E47" s="210"/>
      <c r="F47" s="209">
        <f t="shared" ref="F47" si="0">IF((IF(AND(F45=0,F46=0),1,(IFERROR((F46/F45)," 0"))))&gt;100,"+ Ejecutadas        - Planeadas", (IF(AND(F45=0,F46=0),1,(IFERROR((F46/F45)," 0")))))</f>
        <v>1</v>
      </c>
      <c r="G47" s="210"/>
      <c r="H47" s="209">
        <f t="shared" ref="H47" si="1">IF((IF(AND(H45=0,H46=0),1,(IFERROR((H46/H45)," 0"))))&gt;100,"+ Ejecutadas        - Planeadas", (IF(AND(H45=0,H46=0),1,(IFERROR((H46/H45)," 0")))))</f>
        <v>1</v>
      </c>
      <c r="I47" s="210"/>
      <c r="J47" s="209">
        <f t="shared" ref="J47" si="2">IF((IF(AND(J45=0,J46=0),1,(IFERROR((J46/J45)," 0"))))&gt;100,"+ Ejecutadas        - Planeadas", (IF(AND(J45=0,J46=0),1,(IFERROR((J46/J45)," 0")))))</f>
        <v>1</v>
      </c>
      <c r="K47" s="210"/>
      <c r="L47" s="209">
        <f t="shared" ref="L47" si="3">IF((IF(AND(L45=0,L46=0),1,(IFERROR((L46/L45)," 0"))))&gt;100,"+ Ejecutadas        - Planeadas", (IF(AND(L45=0,L46=0),1,(IFERROR((L46/L45)," 0")))))</f>
        <v>1</v>
      </c>
      <c r="M47" s="210"/>
      <c r="N47" s="209">
        <f t="shared" ref="N47" si="4">IF((IF(AND(N45=0,N46=0),1,(IFERROR((N46/N45)," 0"))))&gt;100,"+ Ejecutadas        - Planeadas", (IF(AND(N45=0,N46=0),1,(IFERROR((N46/N45)," 0")))))</f>
        <v>1</v>
      </c>
      <c r="O47" s="210"/>
      <c r="P47" s="209">
        <f t="shared" ref="P47" si="5">IF((IF(AND(P45=0,P46=0),1,(IFERROR((P46/P45)," 0"))))&gt;100,"+ Ejecutadas        - Planeadas", (IF(AND(P45=0,P46=0),1,(IFERROR((P46/P45)," 0")))))</f>
        <v>1</v>
      </c>
      <c r="Q47" s="210"/>
      <c r="R47" s="209">
        <f t="shared" ref="R47" si="6">IF((IF(AND(R45=0,R46=0),1,(IFERROR((R46/R45)," 0"))))&gt;100,"+ Ejecutadas        - Planeadas", (IF(AND(R45=0,R46=0),1,(IFERROR((R46/R45)," 0")))))</f>
        <v>0.7142857142857143</v>
      </c>
      <c r="S47" s="210"/>
      <c r="T47" s="209">
        <f t="shared" ref="T47" si="7">IF((IF(AND(T45=0,T46=0),1,(IFERROR((T46/T45)," 0"))))&gt;100,"+ Ejecutadas        - Planeadas", (IF(AND(T45=0,T46=0),1,(IFERROR((T46/T45)," 0")))))</f>
        <v>1</v>
      </c>
      <c r="U47" s="210"/>
      <c r="V47" s="209">
        <f t="shared" ref="V47" si="8">IF((IF(AND(V45=0,V46=0),1,(IFERROR((V46/V45)," 0"))))&gt;100,"+ Ejecutadas        - Planeadas", (IF(AND(V45=0,V46=0),1,(IFERROR((V46/V45)," 0")))))</f>
        <v>1</v>
      </c>
      <c r="W47" s="210"/>
      <c r="X47" s="209">
        <f t="shared" ref="X47" si="9">IF((IF(AND(X45=0,X46=0),1,(IFERROR((X46/X45)," 0"))))&gt;100,"+ Ejecutadas        - Planeadas", (IF(AND(X45=0,X46=0),1,(IFERROR((X46/X45)," 0")))))</f>
        <v>1</v>
      </c>
      <c r="Y47" s="210"/>
      <c r="Z47" s="209">
        <f t="shared" ref="Z47" si="10">IF((IF(AND(Z45=0,Z46=0),1,(IFERROR((Z46/Z45)," 0"))))&gt;100,"+ Ejecutadas        - Planeadas", (IF(AND(Z45=0,Z46=0),1,(IFERROR((Z46/Z45)," 0")))))</f>
        <v>1</v>
      </c>
      <c r="AA47" s="210"/>
      <c r="AC47" s="5">
        <f>D51</f>
        <v>0.90600000000000003</v>
      </c>
    </row>
    <row r="48" spans="1:29" ht="22.5" customHeight="1" x14ac:dyDescent="0.25">
      <c r="A48" s="211" t="s">
        <v>97</v>
      </c>
      <c r="B48" s="212"/>
      <c r="C48" s="212"/>
      <c r="D48" s="212"/>
      <c r="E48" s="212"/>
      <c r="F48" s="212"/>
      <c r="G48" s="212"/>
      <c r="H48" s="212"/>
      <c r="I48" s="212"/>
      <c r="J48" s="212"/>
      <c r="K48" s="212"/>
      <c r="L48" s="212"/>
      <c r="M48" s="212"/>
      <c r="N48" s="212"/>
      <c r="O48" s="212"/>
      <c r="P48" s="212"/>
      <c r="Q48" s="212"/>
      <c r="R48" s="212"/>
      <c r="S48" s="212"/>
      <c r="T48" s="212"/>
      <c r="U48" s="212"/>
      <c r="V48" s="212"/>
      <c r="W48" s="212"/>
      <c r="X48" s="212"/>
      <c r="Y48" s="212"/>
      <c r="Z48" s="212"/>
      <c r="AA48" s="213"/>
    </row>
    <row r="49" spans="1:33" ht="15" customHeight="1" x14ac:dyDescent="0.25">
      <c r="A49" s="214" t="s">
        <v>71</v>
      </c>
      <c r="B49" s="215"/>
      <c r="C49" s="216"/>
      <c r="D49" s="217">
        <v>1359</v>
      </c>
      <c r="E49" s="218"/>
      <c r="F49" s="218"/>
      <c r="G49" s="218"/>
      <c r="H49" s="218"/>
      <c r="I49" s="218"/>
      <c r="J49" s="218"/>
      <c r="K49" s="218"/>
      <c r="L49" s="218"/>
      <c r="M49" s="218"/>
      <c r="N49" s="218"/>
      <c r="O49" s="218"/>
      <c r="P49" s="218"/>
      <c r="Q49" s="218"/>
      <c r="R49" s="218"/>
      <c r="S49" s="218"/>
      <c r="T49" s="218"/>
      <c r="U49" s="218"/>
      <c r="V49" s="218"/>
      <c r="W49" s="218"/>
      <c r="X49" s="218"/>
      <c r="Y49" s="218"/>
      <c r="Z49" s="218"/>
      <c r="AA49" s="219"/>
    </row>
    <row r="50" spans="1:33" ht="15" customHeight="1" x14ac:dyDescent="0.25">
      <c r="A50" s="214" t="s">
        <v>72</v>
      </c>
      <c r="B50" s="215"/>
      <c r="C50" s="216"/>
      <c r="D50" s="217">
        <v>1500</v>
      </c>
      <c r="E50" s="218"/>
      <c r="F50" s="218"/>
      <c r="G50" s="218"/>
      <c r="H50" s="218"/>
      <c r="I50" s="218"/>
      <c r="J50" s="218"/>
      <c r="K50" s="218"/>
      <c r="L50" s="218"/>
      <c r="M50" s="218"/>
      <c r="N50" s="218"/>
      <c r="O50" s="218"/>
      <c r="P50" s="218"/>
      <c r="Q50" s="218"/>
      <c r="R50" s="218"/>
      <c r="S50" s="218"/>
      <c r="T50" s="218"/>
      <c r="U50" s="218"/>
      <c r="V50" s="218"/>
      <c r="W50" s="218"/>
      <c r="X50" s="218"/>
      <c r="Y50" s="218"/>
      <c r="Z50" s="218"/>
      <c r="AA50" s="219"/>
      <c r="AD50" s="5" t="s">
        <v>64</v>
      </c>
      <c r="AE50" s="5" t="s">
        <v>65</v>
      </c>
      <c r="AF50" s="5" t="s">
        <v>66</v>
      </c>
      <c r="AG50" s="5" t="s">
        <v>67</v>
      </c>
    </row>
    <row r="51" spans="1:33" ht="15" customHeight="1" x14ac:dyDescent="0.25">
      <c r="A51" s="214" t="s">
        <v>62</v>
      </c>
      <c r="B51" s="215"/>
      <c r="C51" s="216"/>
      <c r="D51" s="223">
        <f>(D49/D50)</f>
        <v>0.90600000000000003</v>
      </c>
      <c r="E51" s="224"/>
      <c r="F51" s="224"/>
      <c r="G51" s="224"/>
      <c r="H51" s="224"/>
      <c r="I51" s="224"/>
      <c r="J51" s="224"/>
      <c r="K51" s="224"/>
      <c r="L51" s="224"/>
      <c r="M51" s="224"/>
      <c r="N51" s="224"/>
      <c r="O51" s="224"/>
      <c r="P51" s="224"/>
      <c r="Q51" s="224"/>
      <c r="R51" s="224"/>
      <c r="S51" s="224"/>
      <c r="T51" s="224"/>
      <c r="U51" s="224"/>
      <c r="V51" s="224"/>
      <c r="W51" s="224"/>
      <c r="X51" s="224"/>
      <c r="Y51" s="224"/>
      <c r="Z51" s="224"/>
      <c r="AA51" s="225"/>
      <c r="AD51" s="5">
        <f>D55</f>
        <v>205</v>
      </c>
      <c r="AE51" s="5">
        <f>J55</f>
        <v>588</v>
      </c>
      <c r="AF51" s="5">
        <f>P55</f>
        <v>536</v>
      </c>
      <c r="AG51" s="5">
        <f>V55</f>
        <v>0</v>
      </c>
    </row>
    <row r="52" spans="1:33" ht="33" customHeight="1" x14ac:dyDescent="0.25">
      <c r="A52" s="211" t="s">
        <v>98</v>
      </c>
      <c r="B52" s="212"/>
      <c r="C52" s="212"/>
      <c r="D52" s="212"/>
      <c r="E52" s="212"/>
      <c r="F52" s="212"/>
      <c r="G52" s="212"/>
      <c r="H52" s="212"/>
      <c r="I52" s="212"/>
      <c r="J52" s="212"/>
      <c r="K52" s="212"/>
      <c r="L52" s="212"/>
      <c r="M52" s="212"/>
      <c r="N52" s="212"/>
      <c r="O52" s="212"/>
      <c r="P52" s="212"/>
      <c r="Q52" s="212"/>
      <c r="R52" s="212"/>
      <c r="S52" s="212"/>
      <c r="T52" s="212"/>
      <c r="U52" s="212"/>
      <c r="V52" s="212"/>
      <c r="W52" s="212"/>
      <c r="X52" s="212"/>
      <c r="Y52" s="212"/>
      <c r="Z52" s="212"/>
      <c r="AA52" s="213"/>
      <c r="AD52" s="5">
        <f>D56</f>
        <v>0.54666666666666663</v>
      </c>
      <c r="AE52" s="5">
        <f>J56</f>
        <v>1.5680000000000001</v>
      </c>
      <c r="AF52" s="5">
        <f>P56</f>
        <v>1.4293333333333333</v>
      </c>
      <c r="AG52" s="5">
        <f>V56</f>
        <v>0</v>
      </c>
    </row>
    <row r="53" spans="1:33" ht="15" customHeight="1" x14ac:dyDescent="0.25">
      <c r="A53" s="226"/>
      <c r="B53" s="227"/>
      <c r="C53" s="228"/>
      <c r="D53" s="226" t="s">
        <v>64</v>
      </c>
      <c r="E53" s="227"/>
      <c r="F53" s="227"/>
      <c r="G53" s="227"/>
      <c r="H53" s="227"/>
      <c r="I53" s="228"/>
      <c r="J53" s="226" t="s">
        <v>65</v>
      </c>
      <c r="K53" s="227"/>
      <c r="L53" s="227"/>
      <c r="M53" s="227"/>
      <c r="N53" s="227"/>
      <c r="O53" s="228"/>
      <c r="P53" s="226" t="s">
        <v>66</v>
      </c>
      <c r="Q53" s="227"/>
      <c r="R53" s="227"/>
      <c r="S53" s="227"/>
      <c r="T53" s="227"/>
      <c r="U53" s="228"/>
      <c r="V53" s="226" t="s">
        <v>67</v>
      </c>
      <c r="W53" s="227"/>
      <c r="X53" s="227"/>
      <c r="Y53" s="227"/>
      <c r="Z53" s="227"/>
      <c r="AA53" s="228"/>
    </row>
    <row r="54" spans="1:33" ht="15.75" x14ac:dyDescent="0.25">
      <c r="A54" s="226" t="s">
        <v>72</v>
      </c>
      <c r="B54" s="227"/>
      <c r="C54" s="228"/>
      <c r="D54" s="229">
        <v>375</v>
      </c>
      <c r="E54" s="230"/>
      <c r="F54" s="230"/>
      <c r="G54" s="230"/>
      <c r="H54" s="230"/>
      <c r="I54" s="231"/>
      <c r="J54" s="229">
        <v>375</v>
      </c>
      <c r="K54" s="230"/>
      <c r="L54" s="230"/>
      <c r="M54" s="230"/>
      <c r="N54" s="230"/>
      <c r="O54" s="231"/>
      <c r="P54" s="229">
        <v>375</v>
      </c>
      <c r="Q54" s="230"/>
      <c r="R54" s="230"/>
      <c r="S54" s="230"/>
      <c r="T54" s="230"/>
      <c r="U54" s="231"/>
      <c r="V54" s="229">
        <v>375</v>
      </c>
      <c r="W54" s="230"/>
      <c r="X54" s="230"/>
      <c r="Y54" s="230"/>
      <c r="Z54" s="230"/>
      <c r="AA54" s="231"/>
    </row>
    <row r="55" spans="1:33" ht="15.75" x14ac:dyDescent="0.25">
      <c r="A55" s="232" t="s">
        <v>71</v>
      </c>
      <c r="B55" s="233"/>
      <c r="C55" s="234"/>
      <c r="D55" s="229">
        <v>205</v>
      </c>
      <c r="E55" s="230"/>
      <c r="F55" s="230"/>
      <c r="G55" s="230"/>
      <c r="H55" s="230"/>
      <c r="I55" s="231"/>
      <c r="J55" s="229">
        <v>588</v>
      </c>
      <c r="K55" s="230"/>
      <c r="L55" s="230"/>
      <c r="M55" s="230"/>
      <c r="N55" s="230"/>
      <c r="O55" s="231"/>
      <c r="P55" s="229">
        <v>536</v>
      </c>
      <c r="Q55" s="230"/>
      <c r="R55" s="230"/>
      <c r="S55" s="230"/>
      <c r="T55" s="230"/>
      <c r="U55" s="231"/>
      <c r="V55" s="229"/>
      <c r="W55" s="230"/>
      <c r="X55" s="230"/>
      <c r="Y55" s="230"/>
      <c r="Z55" s="230"/>
      <c r="AA55" s="231"/>
    </row>
    <row r="56" spans="1:33" ht="16.5" customHeight="1" x14ac:dyDescent="0.25">
      <c r="A56" s="226" t="s">
        <v>63</v>
      </c>
      <c r="B56" s="227"/>
      <c r="C56" s="228"/>
      <c r="D56" s="226">
        <f>D55/D54</f>
        <v>0.54666666666666663</v>
      </c>
      <c r="E56" s="227"/>
      <c r="F56" s="227"/>
      <c r="G56" s="227"/>
      <c r="H56" s="227"/>
      <c r="I56" s="228"/>
      <c r="J56" s="226">
        <f t="shared" ref="J56" si="11">J55/J54</f>
        <v>1.5680000000000001</v>
      </c>
      <c r="K56" s="227"/>
      <c r="L56" s="227"/>
      <c r="M56" s="227"/>
      <c r="N56" s="227"/>
      <c r="O56" s="228"/>
      <c r="P56" s="226">
        <f t="shared" ref="P56" si="12">P55/P54</f>
        <v>1.4293333333333333</v>
      </c>
      <c r="Q56" s="227"/>
      <c r="R56" s="227"/>
      <c r="S56" s="227"/>
      <c r="T56" s="227"/>
      <c r="U56" s="228"/>
      <c r="V56" s="226">
        <f t="shared" ref="V56" si="13">V55/V54</f>
        <v>0</v>
      </c>
      <c r="W56" s="227"/>
      <c r="X56" s="227"/>
      <c r="Y56" s="227"/>
      <c r="Z56" s="227"/>
      <c r="AA56" s="228"/>
    </row>
    <row r="57" spans="1:33" ht="15.75" customHeight="1" x14ac:dyDescent="0.25">
      <c r="A57" s="235" t="s">
        <v>99</v>
      </c>
      <c r="B57" s="236"/>
      <c r="C57" s="236"/>
      <c r="D57" s="236"/>
      <c r="E57" s="236"/>
      <c r="F57" s="236"/>
      <c r="G57" s="236"/>
      <c r="H57" s="236"/>
      <c r="I57" s="236"/>
      <c r="J57" s="236"/>
      <c r="K57" s="236"/>
      <c r="L57" s="236"/>
      <c r="M57" s="236"/>
      <c r="N57" s="236"/>
      <c r="O57" s="236"/>
      <c r="P57" s="236"/>
      <c r="Q57" s="236"/>
      <c r="R57" s="236"/>
      <c r="S57" s="236"/>
      <c r="T57" s="236"/>
      <c r="U57" s="236"/>
      <c r="V57" s="236"/>
      <c r="W57" s="236"/>
      <c r="X57" s="236"/>
      <c r="Y57" s="236"/>
      <c r="Z57" s="236"/>
      <c r="AA57" s="237"/>
    </row>
    <row r="58" spans="1:33" ht="15.75" customHeight="1" x14ac:dyDescent="0.25">
      <c r="A58" s="238" t="s">
        <v>100</v>
      </c>
      <c r="B58" s="238"/>
      <c r="C58" s="238"/>
      <c r="D58" s="239">
        <v>161</v>
      </c>
      <c r="E58" s="239"/>
      <c r="F58" s="239"/>
      <c r="G58" s="239"/>
      <c r="H58" s="239"/>
      <c r="I58" s="239"/>
      <c r="J58" s="239"/>
      <c r="K58" s="239"/>
      <c r="L58" s="239"/>
      <c r="M58" s="239"/>
      <c r="N58" s="239"/>
      <c r="O58" s="239"/>
      <c r="P58" s="239"/>
      <c r="Q58" s="239"/>
      <c r="R58" s="239"/>
      <c r="S58" s="239"/>
      <c r="T58" s="239"/>
      <c r="U58" s="239"/>
      <c r="V58" s="239"/>
      <c r="W58" s="239"/>
      <c r="X58" s="239"/>
      <c r="Y58" s="239"/>
      <c r="Z58" s="239"/>
      <c r="AA58" s="239"/>
    </row>
    <row r="59" spans="1:33" ht="15.75" customHeight="1" x14ac:dyDescent="0.25">
      <c r="A59" s="71" t="s">
        <v>101</v>
      </c>
      <c r="B59" s="71"/>
      <c r="C59" s="71"/>
      <c r="D59" s="239">
        <v>820</v>
      </c>
      <c r="E59" s="239"/>
      <c r="F59" s="239"/>
      <c r="G59" s="239"/>
      <c r="H59" s="239"/>
      <c r="I59" s="239"/>
      <c r="J59" s="239"/>
      <c r="K59" s="239"/>
      <c r="L59" s="239"/>
      <c r="M59" s="239"/>
      <c r="N59" s="239"/>
      <c r="O59" s="239"/>
      <c r="P59" s="239"/>
      <c r="Q59" s="239"/>
      <c r="R59" s="239"/>
      <c r="S59" s="239"/>
      <c r="T59" s="239"/>
      <c r="U59" s="239"/>
      <c r="V59" s="239"/>
      <c r="W59" s="239"/>
      <c r="X59" s="239"/>
      <c r="Y59" s="239"/>
      <c r="Z59" s="239"/>
      <c r="AA59" s="239"/>
    </row>
    <row r="60" spans="1:33" ht="15.75" customHeight="1" x14ac:dyDescent="0.25">
      <c r="A60" s="71" t="s">
        <v>102</v>
      </c>
      <c r="B60" s="71"/>
      <c r="C60" s="71"/>
      <c r="D60" s="240"/>
      <c r="E60" s="240"/>
      <c r="F60" s="240"/>
      <c r="G60" s="240"/>
      <c r="H60" s="240"/>
      <c r="I60" s="240"/>
      <c r="J60" s="240"/>
      <c r="K60" s="240"/>
      <c r="L60" s="240"/>
      <c r="M60" s="240"/>
      <c r="N60" s="240"/>
      <c r="O60" s="240"/>
      <c r="P60" s="240"/>
      <c r="Q60" s="240"/>
      <c r="R60" s="240"/>
      <c r="S60" s="240"/>
      <c r="T60" s="240"/>
      <c r="U60" s="240"/>
      <c r="V60" s="240"/>
      <c r="W60" s="240"/>
      <c r="X60" s="240"/>
      <c r="Y60" s="240"/>
      <c r="Z60" s="240"/>
      <c r="AA60" s="240"/>
    </row>
    <row r="61" spans="1:33" ht="15.75" customHeight="1" x14ac:dyDescent="0.25">
      <c r="A61" s="241" t="s">
        <v>103</v>
      </c>
      <c r="B61" s="242"/>
      <c r="C61" s="242"/>
      <c r="D61" s="242"/>
      <c r="E61" s="242"/>
      <c r="F61" s="242"/>
      <c r="G61" s="242"/>
      <c r="H61" s="242"/>
      <c r="I61" s="242"/>
      <c r="J61" s="242"/>
      <c r="K61" s="242"/>
      <c r="L61" s="242"/>
      <c r="M61" s="242"/>
      <c r="N61" s="242"/>
      <c r="O61" s="242"/>
      <c r="P61" s="242"/>
      <c r="Q61" s="242"/>
      <c r="R61" s="242"/>
      <c r="S61" s="242"/>
      <c r="T61" s="242"/>
      <c r="U61" s="242"/>
      <c r="V61" s="242"/>
      <c r="W61" s="242"/>
      <c r="X61" s="242"/>
      <c r="Y61" s="242"/>
      <c r="Z61" s="242"/>
      <c r="AA61" s="243"/>
    </row>
    <row r="62" spans="1:33" ht="15.75" customHeight="1" x14ac:dyDescent="0.25">
      <c r="A62" s="244" t="s">
        <v>104</v>
      </c>
      <c r="B62" s="245"/>
      <c r="C62" s="246"/>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row>
    <row r="63" spans="1:33" ht="15.75" customHeight="1" x14ac:dyDescent="0.25">
      <c r="A63" s="244" t="s">
        <v>105</v>
      </c>
      <c r="B63" s="245"/>
      <c r="C63" s="246"/>
      <c r="D63" s="247"/>
      <c r="E63" s="247"/>
      <c r="F63" s="247"/>
      <c r="G63" s="247"/>
      <c r="H63" s="247"/>
      <c r="I63" s="247"/>
      <c r="J63" s="247"/>
      <c r="K63" s="247"/>
      <c r="L63" s="247"/>
      <c r="M63" s="247"/>
      <c r="N63" s="247"/>
      <c r="O63" s="247"/>
      <c r="P63" s="247"/>
      <c r="Q63" s="247"/>
      <c r="R63" s="247"/>
      <c r="S63" s="247"/>
      <c r="T63" s="247"/>
      <c r="U63" s="247"/>
      <c r="V63" s="247"/>
      <c r="W63" s="247"/>
      <c r="X63" s="247"/>
      <c r="Y63" s="247"/>
      <c r="Z63" s="247"/>
      <c r="AA63" s="247"/>
    </row>
    <row r="64" spans="1:33" ht="15.75" customHeight="1" x14ac:dyDescent="0.25">
      <c r="A64" s="248" t="s">
        <v>106</v>
      </c>
      <c r="B64" s="249"/>
      <c r="C64" s="250"/>
      <c r="D64" s="251"/>
      <c r="E64" s="251"/>
      <c r="F64" s="251"/>
      <c r="G64" s="251"/>
      <c r="H64" s="251"/>
      <c r="I64" s="251"/>
      <c r="J64" s="251"/>
      <c r="K64" s="251"/>
      <c r="L64" s="251"/>
      <c r="M64" s="251"/>
      <c r="N64" s="251"/>
      <c r="O64" s="251"/>
      <c r="P64" s="251"/>
      <c r="Q64" s="251"/>
      <c r="R64" s="251"/>
      <c r="S64" s="251"/>
      <c r="T64" s="251"/>
      <c r="U64" s="251"/>
      <c r="V64" s="251"/>
      <c r="W64" s="251"/>
      <c r="X64" s="251"/>
      <c r="Y64" s="251"/>
      <c r="Z64" s="251"/>
      <c r="AA64" s="251"/>
    </row>
    <row r="65" spans="1:27" ht="15.75" customHeight="1" thickBot="1" x14ac:dyDescent="0.3">
      <c r="A65" s="252" t="s">
        <v>33</v>
      </c>
      <c r="B65" s="253"/>
      <c r="C65" s="253"/>
      <c r="D65" s="253"/>
      <c r="E65" s="253"/>
      <c r="F65" s="253"/>
      <c r="G65" s="253"/>
      <c r="H65" s="253"/>
      <c r="I65" s="253"/>
      <c r="J65" s="29"/>
      <c r="K65" s="254" t="s">
        <v>107</v>
      </c>
      <c r="L65" s="254"/>
      <c r="M65" s="254"/>
      <c r="N65" s="254"/>
      <c r="O65" s="254"/>
      <c r="P65" s="254"/>
      <c r="Q65" s="254"/>
      <c r="R65" s="254"/>
      <c r="S65" s="254"/>
      <c r="T65" s="254"/>
      <c r="U65" s="254"/>
      <c r="V65" s="254"/>
      <c r="W65" s="254"/>
      <c r="X65" s="254"/>
      <c r="Y65" s="254"/>
      <c r="Z65" s="254"/>
      <c r="AA65" s="255"/>
    </row>
    <row r="66" spans="1:27" ht="15.75" customHeight="1" x14ac:dyDescent="0.25">
      <c r="A66" s="256"/>
      <c r="B66" s="257"/>
      <c r="C66" s="257"/>
      <c r="D66" s="257"/>
      <c r="E66" s="257"/>
      <c r="F66" s="257"/>
      <c r="G66" s="257"/>
      <c r="H66" s="257"/>
      <c r="I66" s="257"/>
      <c r="J66" s="257"/>
      <c r="K66" s="257"/>
      <c r="L66" s="257"/>
      <c r="M66" s="257"/>
      <c r="N66" s="257"/>
      <c r="O66" s="257"/>
      <c r="P66" s="257"/>
      <c r="Q66" s="257"/>
      <c r="R66" s="257"/>
      <c r="S66" s="257"/>
      <c r="T66" s="257"/>
      <c r="U66" s="257"/>
      <c r="V66" s="257"/>
      <c r="W66" s="257"/>
      <c r="X66" s="257"/>
      <c r="Y66" s="257"/>
      <c r="Z66" s="257"/>
      <c r="AA66" s="258"/>
    </row>
    <row r="67" spans="1:27" ht="15.75" customHeight="1" x14ac:dyDescent="0.25">
      <c r="A67" s="259"/>
      <c r="B67" s="260"/>
      <c r="C67" s="260"/>
      <c r="D67" s="260"/>
      <c r="E67" s="260"/>
      <c r="F67" s="260"/>
      <c r="G67" s="260"/>
      <c r="H67" s="260"/>
      <c r="I67" s="260"/>
      <c r="J67" s="260"/>
      <c r="K67" s="260"/>
      <c r="L67" s="260"/>
      <c r="M67" s="260"/>
      <c r="N67" s="260"/>
      <c r="O67" s="260"/>
      <c r="P67" s="260"/>
      <c r="Q67" s="260"/>
      <c r="R67" s="260"/>
      <c r="S67" s="260"/>
      <c r="T67" s="260"/>
      <c r="U67" s="260"/>
      <c r="V67" s="260"/>
      <c r="W67" s="260"/>
      <c r="X67" s="260"/>
      <c r="Y67" s="260"/>
      <c r="Z67" s="260"/>
      <c r="AA67" s="261"/>
    </row>
    <row r="68" spans="1:27" ht="182.25" customHeight="1" x14ac:dyDescent="0.25">
      <c r="A68" s="259"/>
      <c r="B68" s="260"/>
      <c r="C68" s="260"/>
      <c r="D68" s="260"/>
      <c r="E68" s="260"/>
      <c r="F68" s="260"/>
      <c r="G68" s="260"/>
      <c r="H68" s="260"/>
      <c r="I68" s="260"/>
      <c r="J68" s="260"/>
      <c r="K68" s="260"/>
      <c r="L68" s="260"/>
      <c r="M68" s="260"/>
      <c r="N68" s="260"/>
      <c r="O68" s="260"/>
      <c r="P68" s="260"/>
      <c r="Q68" s="260"/>
      <c r="R68" s="260"/>
      <c r="S68" s="260"/>
      <c r="T68" s="260"/>
      <c r="U68" s="260"/>
      <c r="V68" s="260"/>
      <c r="W68" s="260"/>
      <c r="X68" s="260"/>
      <c r="Y68" s="260"/>
      <c r="Z68" s="260"/>
      <c r="AA68" s="261"/>
    </row>
    <row r="69" spans="1:27" ht="16.5" customHeight="1" x14ac:dyDescent="0.25">
      <c r="A69" s="259"/>
      <c r="B69" s="260"/>
      <c r="C69" s="260"/>
      <c r="D69" s="260"/>
      <c r="E69" s="260"/>
      <c r="F69" s="260"/>
      <c r="G69" s="260"/>
      <c r="H69" s="260"/>
      <c r="I69" s="260"/>
      <c r="J69" s="260"/>
      <c r="K69" s="260"/>
      <c r="L69" s="260"/>
      <c r="M69" s="260"/>
      <c r="N69" s="260"/>
      <c r="O69" s="260"/>
      <c r="P69" s="260"/>
      <c r="Q69" s="260"/>
      <c r="R69" s="260"/>
      <c r="S69" s="260"/>
      <c r="T69" s="260"/>
      <c r="U69" s="260"/>
      <c r="V69" s="260"/>
      <c r="W69" s="260"/>
      <c r="X69" s="260"/>
      <c r="Y69" s="260"/>
      <c r="Z69" s="260"/>
      <c r="AA69" s="261"/>
    </row>
    <row r="70" spans="1:27" ht="50.25" customHeight="1" thickBot="1" x14ac:dyDescent="0.3">
      <c r="A70" s="259"/>
      <c r="B70" s="260"/>
      <c r="C70" s="260"/>
      <c r="D70" s="260"/>
      <c r="E70" s="260"/>
      <c r="F70" s="260"/>
      <c r="G70" s="260"/>
      <c r="H70" s="260"/>
      <c r="I70" s="260"/>
      <c r="J70" s="260"/>
      <c r="K70" s="260"/>
      <c r="L70" s="260"/>
      <c r="M70" s="260"/>
      <c r="N70" s="260"/>
      <c r="O70" s="260"/>
      <c r="P70" s="260"/>
      <c r="Q70" s="260"/>
      <c r="R70" s="260"/>
      <c r="S70" s="260"/>
      <c r="T70" s="260"/>
      <c r="U70" s="260"/>
      <c r="V70" s="260"/>
      <c r="W70" s="260"/>
      <c r="X70" s="260"/>
      <c r="Y70" s="260"/>
      <c r="Z70" s="260"/>
      <c r="AA70" s="261"/>
    </row>
    <row r="71" spans="1:27" ht="49.5" customHeight="1" thickBot="1" x14ac:dyDescent="0.3">
      <c r="A71" s="52" t="s">
        <v>68</v>
      </c>
      <c r="B71" s="53"/>
      <c r="C71" s="53"/>
      <c r="D71" s="53"/>
      <c r="E71" s="53"/>
      <c r="F71" s="53"/>
      <c r="G71" s="53"/>
      <c r="H71" s="53"/>
      <c r="I71" s="53"/>
      <c r="J71" s="53"/>
      <c r="K71" s="52" t="s">
        <v>99</v>
      </c>
      <c r="L71" s="53"/>
      <c r="M71" s="53"/>
      <c r="N71" s="53"/>
      <c r="O71" s="53"/>
      <c r="P71" s="53"/>
      <c r="Q71" s="53"/>
      <c r="R71" s="53"/>
      <c r="S71" s="53"/>
      <c r="T71" s="53"/>
      <c r="U71" s="53"/>
      <c r="V71" s="53"/>
      <c r="W71" s="53"/>
      <c r="X71" s="53"/>
      <c r="Y71" s="53"/>
      <c r="Z71" s="53"/>
      <c r="AA71" s="54"/>
    </row>
    <row r="72" spans="1:27" ht="41.25" customHeight="1" x14ac:dyDescent="0.25">
      <c r="A72" s="72"/>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4"/>
    </row>
    <row r="73" spans="1:27" ht="40.5" customHeight="1" x14ac:dyDescent="0.25">
      <c r="A73" s="75"/>
      <c r="B73" s="76"/>
      <c r="C73" s="76"/>
      <c r="D73" s="76"/>
      <c r="E73" s="76"/>
      <c r="F73" s="76"/>
      <c r="G73" s="76"/>
      <c r="H73" s="76"/>
      <c r="I73" s="76"/>
      <c r="J73" s="76"/>
      <c r="K73" s="76"/>
      <c r="L73" s="76"/>
      <c r="M73" s="76"/>
      <c r="N73" s="76"/>
      <c r="O73" s="76"/>
      <c r="P73" s="76"/>
      <c r="Q73" s="76"/>
      <c r="R73" s="76"/>
      <c r="S73" s="76"/>
      <c r="T73" s="76"/>
      <c r="U73" s="76"/>
      <c r="V73" s="76"/>
      <c r="W73" s="76"/>
      <c r="X73" s="76"/>
      <c r="Y73" s="76"/>
      <c r="Z73" s="76"/>
      <c r="AA73" s="77"/>
    </row>
    <row r="74" spans="1:27" ht="38.25" customHeight="1" x14ac:dyDescent="0.25">
      <c r="A74" s="75"/>
      <c r="B74" s="76"/>
      <c r="C74" s="76"/>
      <c r="D74" s="76"/>
      <c r="E74" s="76"/>
      <c r="F74" s="76"/>
      <c r="G74" s="76"/>
      <c r="H74" s="76"/>
      <c r="I74" s="76"/>
      <c r="J74" s="76"/>
      <c r="K74" s="76"/>
      <c r="L74" s="76"/>
      <c r="M74" s="76"/>
      <c r="N74" s="76"/>
      <c r="O74" s="76"/>
      <c r="P74" s="76"/>
      <c r="Q74" s="76"/>
      <c r="R74" s="76"/>
      <c r="S74" s="76"/>
      <c r="T74" s="76"/>
      <c r="U74" s="76"/>
      <c r="V74" s="76"/>
      <c r="W74" s="76"/>
      <c r="X74" s="76"/>
      <c r="Y74" s="76"/>
      <c r="Z74" s="76"/>
      <c r="AA74" s="77"/>
    </row>
    <row r="75" spans="1:27" ht="42.75" customHeight="1" x14ac:dyDescent="0.25">
      <c r="A75" s="75"/>
      <c r="B75" s="76"/>
      <c r="C75" s="76"/>
      <c r="D75" s="76"/>
      <c r="E75" s="76"/>
      <c r="F75" s="76"/>
      <c r="G75" s="76"/>
      <c r="H75" s="76"/>
      <c r="I75" s="76"/>
      <c r="J75" s="76"/>
      <c r="K75" s="76"/>
      <c r="L75" s="76"/>
      <c r="M75" s="76"/>
      <c r="N75" s="76"/>
      <c r="O75" s="76"/>
      <c r="P75" s="76"/>
      <c r="Q75" s="76"/>
      <c r="R75" s="76"/>
      <c r="S75" s="76"/>
      <c r="T75" s="76"/>
      <c r="U75" s="76"/>
      <c r="V75" s="76"/>
      <c r="W75" s="76"/>
      <c r="X75" s="76"/>
      <c r="Y75" s="76"/>
      <c r="Z75" s="76"/>
      <c r="AA75" s="77"/>
    </row>
    <row r="76" spans="1:27" ht="44.25" customHeight="1" x14ac:dyDescent="0.25">
      <c r="A76" s="75"/>
      <c r="B76" s="76"/>
      <c r="C76" s="76"/>
      <c r="D76" s="76"/>
      <c r="E76" s="76"/>
      <c r="F76" s="76"/>
      <c r="G76" s="76"/>
      <c r="H76" s="76"/>
      <c r="I76" s="76"/>
      <c r="J76" s="76"/>
      <c r="K76" s="76"/>
      <c r="L76" s="76"/>
      <c r="M76" s="76"/>
      <c r="N76" s="76"/>
      <c r="O76" s="76"/>
      <c r="P76" s="76"/>
      <c r="Q76" s="76"/>
      <c r="R76" s="76"/>
      <c r="S76" s="76"/>
      <c r="T76" s="76"/>
      <c r="U76" s="76"/>
      <c r="V76" s="76"/>
      <c r="W76" s="76"/>
      <c r="X76" s="76"/>
      <c r="Y76" s="76"/>
      <c r="Z76" s="76"/>
      <c r="AA76" s="77"/>
    </row>
    <row r="77" spans="1:27" ht="54" customHeight="1" x14ac:dyDescent="0.25">
      <c r="A77" s="75"/>
      <c r="B77" s="76"/>
      <c r="C77" s="76"/>
      <c r="D77" s="76"/>
      <c r="E77" s="76"/>
      <c r="F77" s="76"/>
      <c r="G77" s="76"/>
      <c r="H77" s="76"/>
      <c r="I77" s="76"/>
      <c r="J77" s="76"/>
      <c r="K77" s="76"/>
      <c r="L77" s="76"/>
      <c r="M77" s="76"/>
      <c r="N77" s="76"/>
      <c r="O77" s="76"/>
      <c r="P77" s="76"/>
      <c r="Q77" s="76"/>
      <c r="R77" s="76"/>
      <c r="S77" s="76"/>
      <c r="T77" s="76"/>
      <c r="U77" s="76"/>
      <c r="V77" s="76"/>
      <c r="W77" s="76"/>
      <c r="X77" s="76"/>
      <c r="Y77" s="76"/>
      <c r="Z77" s="76"/>
      <c r="AA77" s="77"/>
    </row>
    <row r="78" spans="1:27" ht="15.75" customHeight="1" thickBot="1" x14ac:dyDescent="0.3">
      <c r="A78" s="78"/>
      <c r="B78" s="79"/>
      <c r="C78" s="79"/>
      <c r="D78" s="79"/>
      <c r="E78" s="79"/>
      <c r="F78" s="79"/>
      <c r="G78" s="79"/>
      <c r="H78" s="79"/>
      <c r="I78" s="79"/>
      <c r="J78" s="79"/>
      <c r="K78" s="79"/>
      <c r="L78" s="79"/>
      <c r="M78" s="79"/>
      <c r="N78" s="79"/>
      <c r="O78" s="79"/>
      <c r="P78" s="79"/>
      <c r="Q78" s="79"/>
      <c r="R78" s="79"/>
      <c r="S78" s="79"/>
      <c r="T78" s="79"/>
      <c r="U78" s="79"/>
      <c r="V78" s="79"/>
      <c r="W78" s="79"/>
      <c r="X78" s="79"/>
      <c r="Y78" s="79"/>
      <c r="Z78" s="79"/>
      <c r="AA78" s="80"/>
    </row>
    <row r="79" spans="1:27" ht="14.25" customHeight="1" thickBot="1" x14ac:dyDescent="0.3">
      <c r="A79" s="52" t="s">
        <v>103</v>
      </c>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4"/>
    </row>
    <row r="80" spans="1:27" ht="26.25" customHeight="1" x14ac:dyDescent="0.25">
      <c r="A80" s="72"/>
      <c r="B80" s="73"/>
      <c r="C80" s="73"/>
      <c r="D80" s="73"/>
      <c r="E80" s="73"/>
      <c r="F80" s="73"/>
      <c r="G80" s="73"/>
      <c r="H80" s="73"/>
      <c r="I80" s="73"/>
      <c r="J80" s="73"/>
      <c r="K80" s="73"/>
      <c r="L80" s="73"/>
      <c r="M80" s="73"/>
      <c r="N80" s="73"/>
      <c r="O80" s="73"/>
      <c r="P80" s="73"/>
      <c r="Q80" s="73"/>
      <c r="R80" s="73"/>
      <c r="S80" s="73"/>
      <c r="T80" s="73"/>
      <c r="U80" s="73"/>
      <c r="V80" s="73"/>
      <c r="W80" s="73"/>
      <c r="X80" s="73"/>
      <c r="Y80" s="73"/>
      <c r="Z80" s="73"/>
      <c r="AA80" s="74"/>
    </row>
    <row r="81" spans="1:27" ht="33" customHeight="1" x14ac:dyDescent="0.25">
      <c r="A81" s="75"/>
      <c r="B81" s="76"/>
      <c r="C81" s="76"/>
      <c r="D81" s="76"/>
      <c r="E81" s="76"/>
      <c r="F81" s="76"/>
      <c r="G81" s="76"/>
      <c r="H81" s="76"/>
      <c r="I81" s="76"/>
      <c r="J81" s="76"/>
      <c r="K81" s="76"/>
      <c r="L81" s="76"/>
      <c r="M81" s="76"/>
      <c r="N81" s="76"/>
      <c r="O81" s="76"/>
      <c r="P81" s="76"/>
      <c r="Q81" s="76"/>
      <c r="R81" s="76"/>
      <c r="S81" s="76"/>
      <c r="T81" s="76"/>
      <c r="U81" s="76"/>
      <c r="V81" s="76"/>
      <c r="W81" s="76"/>
      <c r="X81" s="76"/>
      <c r="Y81" s="76"/>
      <c r="Z81" s="76"/>
      <c r="AA81" s="77"/>
    </row>
    <row r="82" spans="1:27" ht="26.25" customHeight="1" x14ac:dyDescent="0.25">
      <c r="A82" s="75"/>
      <c r="B82" s="76"/>
      <c r="C82" s="76"/>
      <c r="D82" s="76"/>
      <c r="E82" s="76"/>
      <c r="F82" s="76"/>
      <c r="G82" s="76"/>
      <c r="H82" s="76"/>
      <c r="I82" s="76"/>
      <c r="J82" s="76"/>
      <c r="K82" s="76"/>
      <c r="L82" s="76"/>
      <c r="M82" s="76"/>
      <c r="N82" s="76"/>
      <c r="O82" s="76"/>
      <c r="P82" s="76"/>
      <c r="Q82" s="76"/>
      <c r="R82" s="76"/>
      <c r="S82" s="76"/>
      <c r="T82" s="76"/>
      <c r="U82" s="76"/>
      <c r="V82" s="76"/>
      <c r="W82" s="76"/>
      <c r="X82" s="76"/>
      <c r="Y82" s="76"/>
      <c r="Z82" s="76"/>
      <c r="AA82" s="77"/>
    </row>
    <row r="83" spans="1:27" ht="26.25" customHeight="1" x14ac:dyDescent="0.25">
      <c r="A83" s="75"/>
      <c r="B83" s="76"/>
      <c r="C83" s="76"/>
      <c r="D83" s="76"/>
      <c r="E83" s="76"/>
      <c r="F83" s="76"/>
      <c r="G83" s="76"/>
      <c r="H83" s="76"/>
      <c r="I83" s="76"/>
      <c r="J83" s="76"/>
      <c r="K83" s="76"/>
      <c r="L83" s="76"/>
      <c r="M83" s="76"/>
      <c r="N83" s="76"/>
      <c r="O83" s="76"/>
      <c r="P83" s="76"/>
      <c r="Q83" s="76"/>
      <c r="R83" s="76"/>
      <c r="S83" s="76"/>
      <c r="T83" s="76"/>
      <c r="U83" s="76"/>
      <c r="V83" s="76"/>
      <c r="W83" s="76"/>
      <c r="X83" s="76"/>
      <c r="Y83" s="76"/>
      <c r="Z83" s="76"/>
      <c r="AA83" s="77"/>
    </row>
    <row r="84" spans="1:27" ht="26.25" customHeight="1" x14ac:dyDescent="0.25">
      <c r="A84" s="75"/>
      <c r="B84" s="76"/>
      <c r="C84" s="76"/>
      <c r="D84" s="76"/>
      <c r="E84" s="76"/>
      <c r="F84" s="76"/>
      <c r="G84" s="76"/>
      <c r="H84" s="76"/>
      <c r="I84" s="76"/>
      <c r="J84" s="76"/>
      <c r="K84" s="76"/>
      <c r="L84" s="76"/>
      <c r="M84" s="76"/>
      <c r="N84" s="76"/>
      <c r="O84" s="76"/>
      <c r="P84" s="76"/>
      <c r="Q84" s="76"/>
      <c r="R84" s="76"/>
      <c r="S84" s="76"/>
      <c r="T84" s="76"/>
      <c r="U84" s="76"/>
      <c r="V84" s="76"/>
      <c r="W84" s="76"/>
      <c r="X84" s="76"/>
      <c r="Y84" s="76"/>
      <c r="Z84" s="76"/>
      <c r="AA84" s="77"/>
    </row>
    <row r="85" spans="1:27" ht="33" customHeight="1" x14ac:dyDescent="0.25">
      <c r="A85" s="75"/>
      <c r="B85" s="76"/>
      <c r="C85" s="76"/>
      <c r="D85" s="76"/>
      <c r="E85" s="76"/>
      <c r="F85" s="76"/>
      <c r="G85" s="76"/>
      <c r="H85" s="76"/>
      <c r="I85" s="76"/>
      <c r="J85" s="76"/>
      <c r="K85" s="76"/>
      <c r="L85" s="76"/>
      <c r="M85" s="76"/>
      <c r="N85" s="76"/>
      <c r="O85" s="76"/>
      <c r="P85" s="76"/>
      <c r="Q85" s="76"/>
      <c r="R85" s="76"/>
      <c r="S85" s="76"/>
      <c r="T85" s="76"/>
      <c r="U85" s="76"/>
      <c r="V85" s="76"/>
      <c r="W85" s="76"/>
      <c r="X85" s="76"/>
      <c r="Y85" s="76"/>
      <c r="Z85" s="76"/>
      <c r="AA85" s="77"/>
    </row>
    <row r="86" spans="1:27" ht="26.25" customHeight="1" thickBot="1" x14ac:dyDescent="0.3">
      <c r="A86" s="78"/>
      <c r="B86" s="79"/>
      <c r="C86" s="79"/>
      <c r="D86" s="79"/>
      <c r="E86" s="79"/>
      <c r="F86" s="79"/>
      <c r="G86" s="79"/>
      <c r="H86" s="79"/>
      <c r="I86" s="79"/>
      <c r="J86" s="79"/>
      <c r="K86" s="79"/>
      <c r="L86" s="79"/>
      <c r="M86" s="79"/>
      <c r="N86" s="79"/>
      <c r="O86" s="79"/>
      <c r="P86" s="79"/>
      <c r="Q86" s="79"/>
      <c r="R86" s="79"/>
      <c r="S86" s="79"/>
      <c r="T86" s="79"/>
      <c r="U86" s="79"/>
      <c r="V86" s="79"/>
      <c r="W86" s="79"/>
      <c r="X86" s="79"/>
      <c r="Y86" s="79"/>
      <c r="Z86" s="79"/>
      <c r="AA86" s="80"/>
    </row>
    <row r="87" spans="1:27" ht="26.25" customHeight="1" thickBot="1" x14ac:dyDescent="0.3">
      <c r="A87" s="55" t="s">
        <v>34</v>
      </c>
      <c r="B87" s="56"/>
      <c r="C87" s="56"/>
      <c r="D87" s="56"/>
      <c r="E87" s="56"/>
      <c r="F87" s="56"/>
      <c r="G87" s="56"/>
      <c r="H87" s="56"/>
      <c r="I87" s="56"/>
      <c r="J87" s="56"/>
      <c r="K87" s="56"/>
      <c r="L87" s="56"/>
      <c r="M87" s="56"/>
      <c r="N87" s="56"/>
      <c r="O87" s="56"/>
      <c r="P87" s="56"/>
      <c r="Q87" s="56"/>
      <c r="R87" s="56"/>
      <c r="S87" s="56"/>
      <c r="T87" s="56"/>
      <c r="U87" s="56"/>
      <c r="V87" s="56"/>
      <c r="W87" s="56"/>
      <c r="X87" s="56"/>
      <c r="Y87" s="56"/>
      <c r="Z87" s="56"/>
      <c r="AA87" s="57"/>
    </row>
    <row r="88" spans="1:27" ht="26.25" customHeight="1" thickBot="1" x14ac:dyDescent="0.3">
      <c r="A88" s="30" t="s">
        <v>44</v>
      </c>
      <c r="B88" s="49" t="s">
        <v>12</v>
      </c>
      <c r="C88" s="50"/>
      <c r="D88" s="50"/>
      <c r="E88" s="50"/>
      <c r="F88" s="50"/>
      <c r="G88" s="50"/>
      <c r="H88" s="50"/>
      <c r="I88" s="50"/>
      <c r="J88" s="50"/>
      <c r="K88" s="50"/>
      <c r="L88" s="50"/>
      <c r="M88" s="50"/>
      <c r="N88" s="50"/>
      <c r="O88" s="50"/>
      <c r="P88" s="50"/>
      <c r="Q88" s="50"/>
      <c r="R88" s="50"/>
      <c r="S88" s="50"/>
      <c r="T88" s="50"/>
      <c r="U88" s="50"/>
      <c r="V88" s="50"/>
      <c r="W88" s="50"/>
      <c r="X88" s="50"/>
      <c r="Y88" s="50"/>
      <c r="Z88" s="50"/>
      <c r="AA88" s="51"/>
    </row>
    <row r="89" spans="1:27" ht="33" customHeight="1" thickBot="1" x14ac:dyDescent="0.3">
      <c r="A89" s="49" t="s">
        <v>36</v>
      </c>
      <c r="B89" s="50"/>
      <c r="C89" s="51"/>
      <c r="D89" s="52" t="s">
        <v>37</v>
      </c>
      <c r="E89" s="53"/>
      <c r="F89" s="53"/>
      <c r="G89" s="53"/>
      <c r="H89" s="53"/>
      <c r="I89" s="53"/>
      <c r="J89" s="53"/>
      <c r="K89" s="53"/>
      <c r="L89" s="54"/>
      <c r="M89" s="52" t="s">
        <v>46</v>
      </c>
      <c r="N89" s="53"/>
      <c r="O89" s="53"/>
      <c r="P89" s="53"/>
      <c r="Q89" s="53"/>
      <c r="R89" s="53"/>
      <c r="S89" s="54"/>
      <c r="T89" s="52" t="s">
        <v>47</v>
      </c>
      <c r="U89" s="53"/>
      <c r="V89" s="53"/>
      <c r="W89" s="53"/>
      <c r="X89" s="53"/>
      <c r="Y89" s="53"/>
      <c r="Z89" s="53"/>
      <c r="AA89" s="54"/>
    </row>
    <row r="90" spans="1:27" ht="26.25" customHeight="1" thickBot="1" x14ac:dyDescent="0.3">
      <c r="A90" s="31" t="s">
        <v>29</v>
      </c>
      <c r="B90" s="49" t="s">
        <v>35</v>
      </c>
      <c r="C90" s="51"/>
      <c r="D90" s="49" t="s">
        <v>29</v>
      </c>
      <c r="E90" s="50"/>
      <c r="F90" s="51"/>
      <c r="G90" s="49" t="s">
        <v>45</v>
      </c>
      <c r="H90" s="50"/>
      <c r="I90" s="50"/>
      <c r="J90" s="50"/>
      <c r="K90" s="50"/>
      <c r="L90" s="51"/>
      <c r="M90" s="49" t="s">
        <v>29</v>
      </c>
      <c r="N90" s="51"/>
      <c r="O90" s="49" t="s">
        <v>45</v>
      </c>
      <c r="P90" s="50"/>
      <c r="Q90" s="50"/>
      <c r="R90" s="50"/>
      <c r="S90" s="51"/>
      <c r="T90" s="49" t="s">
        <v>29</v>
      </c>
      <c r="U90" s="50"/>
      <c r="V90" s="51"/>
      <c r="W90" s="50" t="s">
        <v>45</v>
      </c>
      <c r="X90" s="50"/>
      <c r="Y90" s="50"/>
      <c r="Z90" s="50"/>
      <c r="AA90" s="51"/>
    </row>
    <row r="91" spans="1:27" ht="26.25" customHeight="1" thickBot="1" x14ac:dyDescent="0.3">
      <c r="A91" s="32"/>
      <c r="B91" s="58"/>
      <c r="C91" s="59"/>
      <c r="D91" s="60"/>
      <c r="E91" s="61"/>
      <c r="F91" s="46"/>
      <c r="G91" s="45"/>
      <c r="H91" s="61"/>
      <c r="I91" s="61"/>
      <c r="J91" s="61"/>
      <c r="K91" s="61"/>
      <c r="L91" s="46"/>
      <c r="M91" s="60"/>
      <c r="N91" s="46"/>
      <c r="O91" s="45"/>
      <c r="P91" s="61"/>
      <c r="Q91" s="61"/>
      <c r="R91" s="61"/>
      <c r="S91" s="46"/>
      <c r="T91" s="60"/>
      <c r="U91" s="61"/>
      <c r="V91" s="46"/>
      <c r="W91" s="45"/>
      <c r="X91" s="61"/>
      <c r="Y91" s="61"/>
      <c r="Z91" s="61"/>
      <c r="AA91" s="46"/>
    </row>
    <row r="92" spans="1:27" ht="26.25" customHeight="1" thickBot="1" x14ac:dyDescent="0.3">
      <c r="A92" s="30" t="s">
        <v>44</v>
      </c>
      <c r="B92" s="49" t="s">
        <v>60</v>
      </c>
      <c r="C92" s="50"/>
      <c r="D92" s="50"/>
      <c r="E92" s="50"/>
      <c r="F92" s="50"/>
      <c r="G92" s="50"/>
      <c r="H92" s="50"/>
      <c r="I92" s="50"/>
      <c r="J92" s="50"/>
      <c r="K92" s="50"/>
      <c r="L92" s="50"/>
      <c r="M92" s="50"/>
      <c r="N92" s="50"/>
      <c r="O92" s="50"/>
      <c r="P92" s="50"/>
      <c r="Q92" s="50"/>
      <c r="R92" s="50"/>
      <c r="S92" s="50"/>
      <c r="T92" s="50"/>
      <c r="U92" s="50"/>
      <c r="V92" s="50"/>
      <c r="W92" s="50"/>
      <c r="X92" s="50"/>
      <c r="Y92" s="50"/>
      <c r="Z92" s="50"/>
      <c r="AA92" s="51"/>
    </row>
    <row r="93" spans="1:27" ht="33" customHeight="1" thickBot="1" x14ac:dyDescent="0.3">
      <c r="A93" s="49" t="s">
        <v>36</v>
      </c>
      <c r="B93" s="50"/>
      <c r="C93" s="51"/>
      <c r="D93" s="52" t="s">
        <v>37</v>
      </c>
      <c r="E93" s="53"/>
      <c r="F93" s="53"/>
      <c r="G93" s="53"/>
      <c r="H93" s="53"/>
      <c r="I93" s="53"/>
      <c r="J93" s="53"/>
      <c r="K93" s="53"/>
      <c r="L93" s="54"/>
      <c r="M93" s="52" t="s">
        <v>46</v>
      </c>
      <c r="N93" s="53"/>
      <c r="O93" s="53"/>
      <c r="P93" s="53"/>
      <c r="Q93" s="53"/>
      <c r="R93" s="53"/>
      <c r="S93" s="54"/>
      <c r="T93" s="52" t="s">
        <v>47</v>
      </c>
      <c r="U93" s="53"/>
      <c r="V93" s="53"/>
      <c r="W93" s="53"/>
      <c r="X93" s="53"/>
      <c r="Y93" s="53"/>
      <c r="Z93" s="53"/>
      <c r="AA93" s="54"/>
    </row>
    <row r="94" spans="1:27" ht="26.25" customHeight="1" thickBot="1" x14ac:dyDescent="0.3">
      <c r="A94" s="31" t="s">
        <v>29</v>
      </c>
      <c r="B94" s="49" t="s">
        <v>35</v>
      </c>
      <c r="C94" s="51"/>
      <c r="D94" s="49" t="s">
        <v>29</v>
      </c>
      <c r="E94" s="50"/>
      <c r="F94" s="51"/>
      <c r="G94" s="49" t="s">
        <v>45</v>
      </c>
      <c r="H94" s="50"/>
      <c r="I94" s="50"/>
      <c r="J94" s="50"/>
      <c r="K94" s="50"/>
      <c r="L94" s="51"/>
      <c r="M94" s="49" t="s">
        <v>29</v>
      </c>
      <c r="N94" s="51"/>
      <c r="O94" s="49" t="s">
        <v>45</v>
      </c>
      <c r="P94" s="50"/>
      <c r="Q94" s="50"/>
      <c r="R94" s="50"/>
      <c r="S94" s="51"/>
      <c r="T94" s="49" t="s">
        <v>29</v>
      </c>
      <c r="U94" s="50"/>
      <c r="V94" s="51"/>
      <c r="W94" s="50" t="s">
        <v>45</v>
      </c>
      <c r="X94" s="50"/>
      <c r="Y94" s="50"/>
      <c r="Z94" s="50"/>
      <c r="AA94" s="51"/>
    </row>
    <row r="95" spans="1:27" ht="26.25" customHeight="1" thickBot="1" x14ac:dyDescent="0.3">
      <c r="A95" s="32"/>
      <c r="B95" s="45"/>
      <c r="C95" s="46"/>
      <c r="D95" s="45"/>
      <c r="E95" s="61"/>
      <c r="F95" s="46"/>
      <c r="G95" s="45"/>
      <c r="H95" s="61"/>
      <c r="I95" s="61"/>
      <c r="J95" s="61"/>
      <c r="K95" s="61"/>
      <c r="L95" s="46"/>
      <c r="M95" s="45"/>
      <c r="N95" s="46"/>
      <c r="O95" s="45"/>
      <c r="P95" s="61"/>
      <c r="Q95" s="61"/>
      <c r="R95" s="61"/>
      <c r="S95" s="46"/>
      <c r="T95" s="45"/>
      <c r="U95" s="61"/>
      <c r="V95" s="46"/>
      <c r="W95" s="45"/>
      <c r="X95" s="61"/>
      <c r="Y95" s="61"/>
      <c r="Z95" s="61"/>
      <c r="AA95" s="46"/>
    </row>
    <row r="96" spans="1:27" ht="26.25" customHeight="1" thickBot="1" x14ac:dyDescent="0.3">
      <c r="A96" s="30" t="s">
        <v>44</v>
      </c>
      <c r="B96" s="49" t="s">
        <v>68</v>
      </c>
      <c r="C96" s="50"/>
      <c r="D96" s="50"/>
      <c r="E96" s="50"/>
      <c r="F96" s="50"/>
      <c r="G96" s="50"/>
      <c r="H96" s="50"/>
      <c r="I96" s="50"/>
      <c r="J96" s="50"/>
      <c r="K96" s="50"/>
      <c r="L96" s="50"/>
      <c r="M96" s="50"/>
      <c r="N96" s="50"/>
      <c r="O96" s="50"/>
      <c r="P96" s="50"/>
      <c r="Q96" s="50"/>
      <c r="R96" s="50"/>
      <c r="S96" s="50"/>
      <c r="T96" s="50"/>
      <c r="U96" s="50"/>
      <c r="V96" s="50"/>
      <c r="W96" s="50"/>
      <c r="X96" s="50"/>
      <c r="Y96" s="50"/>
      <c r="Z96" s="50"/>
      <c r="AA96" s="51"/>
    </row>
    <row r="97" spans="1:27" ht="33" customHeight="1" thickBot="1" x14ac:dyDescent="0.3">
      <c r="A97" s="49" t="s">
        <v>36</v>
      </c>
      <c r="B97" s="50"/>
      <c r="C97" s="51"/>
      <c r="D97" s="52" t="s">
        <v>37</v>
      </c>
      <c r="E97" s="53"/>
      <c r="F97" s="53"/>
      <c r="G97" s="53"/>
      <c r="H97" s="53"/>
      <c r="I97" s="53"/>
      <c r="J97" s="53"/>
      <c r="K97" s="53"/>
      <c r="L97" s="54"/>
      <c r="M97" s="52" t="s">
        <v>46</v>
      </c>
      <c r="N97" s="53"/>
      <c r="O97" s="53"/>
      <c r="P97" s="53"/>
      <c r="Q97" s="53"/>
      <c r="R97" s="53"/>
      <c r="S97" s="54"/>
      <c r="T97" s="52" t="s">
        <v>47</v>
      </c>
      <c r="U97" s="53"/>
      <c r="V97" s="53"/>
      <c r="W97" s="53"/>
      <c r="X97" s="53"/>
      <c r="Y97" s="53"/>
      <c r="Z97" s="53"/>
      <c r="AA97" s="54"/>
    </row>
    <row r="98" spans="1:27" ht="26.25" customHeight="1" thickBot="1" x14ac:dyDescent="0.3">
      <c r="A98" s="31" t="s">
        <v>29</v>
      </c>
      <c r="B98" s="49" t="s">
        <v>35</v>
      </c>
      <c r="C98" s="51"/>
      <c r="D98" s="49" t="s">
        <v>29</v>
      </c>
      <c r="E98" s="50"/>
      <c r="F98" s="51"/>
      <c r="G98" s="49" t="s">
        <v>45</v>
      </c>
      <c r="H98" s="50"/>
      <c r="I98" s="50"/>
      <c r="J98" s="50"/>
      <c r="K98" s="50"/>
      <c r="L98" s="51"/>
      <c r="M98" s="49" t="s">
        <v>29</v>
      </c>
      <c r="N98" s="51"/>
      <c r="O98" s="49" t="s">
        <v>45</v>
      </c>
      <c r="P98" s="50"/>
      <c r="Q98" s="50"/>
      <c r="R98" s="50"/>
      <c r="S98" s="51"/>
      <c r="T98" s="49" t="s">
        <v>29</v>
      </c>
      <c r="U98" s="50"/>
      <c r="V98" s="51"/>
      <c r="W98" s="50" t="s">
        <v>45</v>
      </c>
      <c r="X98" s="50"/>
      <c r="Y98" s="50"/>
      <c r="Z98" s="50"/>
      <c r="AA98" s="51"/>
    </row>
    <row r="99" spans="1:27" ht="26.25" customHeight="1" thickBot="1" x14ac:dyDescent="0.3">
      <c r="A99" s="32"/>
      <c r="B99" s="58"/>
      <c r="C99" s="59"/>
      <c r="D99" s="60"/>
      <c r="E99" s="61"/>
      <c r="F99" s="46"/>
      <c r="G99" s="45"/>
      <c r="H99" s="61"/>
      <c r="I99" s="61"/>
      <c r="J99" s="61"/>
      <c r="K99" s="61"/>
      <c r="L99" s="46"/>
      <c r="M99" s="60"/>
      <c r="N99" s="46"/>
      <c r="O99" s="45"/>
      <c r="P99" s="61"/>
      <c r="Q99" s="61"/>
      <c r="R99" s="61"/>
      <c r="S99" s="46"/>
      <c r="T99" s="60"/>
      <c r="U99" s="61"/>
      <c r="V99" s="46"/>
      <c r="W99" s="45"/>
      <c r="X99" s="61"/>
      <c r="Y99" s="61"/>
      <c r="Z99" s="61"/>
      <c r="AA99" s="46"/>
    </row>
    <row r="100" spans="1:27" ht="26.25" customHeight="1" thickBot="1" x14ac:dyDescent="0.3">
      <c r="A100" s="30" t="s">
        <v>44</v>
      </c>
      <c r="B100" s="49" t="s">
        <v>69</v>
      </c>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1"/>
    </row>
    <row r="101" spans="1:27" ht="15.75" thickBot="1" x14ac:dyDescent="0.3">
      <c r="A101" s="49" t="s">
        <v>36</v>
      </c>
      <c r="B101" s="50"/>
      <c r="C101" s="51"/>
      <c r="D101" s="52" t="s">
        <v>37</v>
      </c>
      <c r="E101" s="53"/>
      <c r="F101" s="53"/>
      <c r="G101" s="53"/>
      <c r="H101" s="53"/>
      <c r="I101" s="53"/>
      <c r="J101" s="53"/>
      <c r="K101" s="53"/>
      <c r="L101" s="54"/>
      <c r="M101" s="52" t="s">
        <v>46</v>
      </c>
      <c r="N101" s="53"/>
      <c r="O101" s="53"/>
      <c r="P101" s="53"/>
      <c r="Q101" s="53"/>
      <c r="R101" s="53"/>
      <c r="S101" s="54"/>
      <c r="T101" s="52" t="s">
        <v>47</v>
      </c>
      <c r="U101" s="53"/>
      <c r="V101" s="53"/>
      <c r="W101" s="53"/>
      <c r="X101" s="53"/>
      <c r="Y101" s="53"/>
      <c r="Z101" s="53"/>
      <c r="AA101" s="54"/>
    </row>
    <row r="102" spans="1:27" ht="15.75" thickBot="1" x14ac:dyDescent="0.3">
      <c r="A102" s="31" t="s">
        <v>29</v>
      </c>
      <c r="B102" s="49" t="s">
        <v>35</v>
      </c>
      <c r="C102" s="51"/>
      <c r="D102" s="49" t="s">
        <v>29</v>
      </c>
      <c r="E102" s="50"/>
      <c r="F102" s="51"/>
      <c r="G102" s="49" t="s">
        <v>45</v>
      </c>
      <c r="H102" s="50"/>
      <c r="I102" s="50"/>
      <c r="J102" s="50"/>
      <c r="K102" s="50"/>
      <c r="L102" s="51"/>
      <c r="M102" s="49" t="s">
        <v>29</v>
      </c>
      <c r="N102" s="51"/>
      <c r="O102" s="49" t="s">
        <v>45</v>
      </c>
      <c r="P102" s="50"/>
      <c r="Q102" s="50"/>
      <c r="R102" s="50"/>
      <c r="S102" s="51"/>
      <c r="T102" s="49" t="s">
        <v>29</v>
      </c>
      <c r="U102" s="50"/>
      <c r="V102" s="51"/>
      <c r="W102" s="50" t="s">
        <v>45</v>
      </c>
      <c r="X102" s="50"/>
      <c r="Y102" s="50"/>
      <c r="Z102" s="50"/>
      <c r="AA102" s="51"/>
    </row>
    <row r="103" spans="1:27" ht="18" thickBot="1" x14ac:dyDescent="0.3">
      <c r="A103" s="32"/>
      <c r="B103" s="45"/>
      <c r="C103" s="46"/>
      <c r="D103" s="45"/>
      <c r="E103" s="61"/>
      <c r="F103" s="46"/>
      <c r="G103" s="45"/>
      <c r="H103" s="61"/>
      <c r="I103" s="61"/>
      <c r="J103" s="61"/>
      <c r="K103" s="61"/>
      <c r="L103" s="46"/>
      <c r="M103" s="45"/>
      <c r="N103" s="46"/>
      <c r="O103" s="45"/>
      <c r="P103" s="61"/>
      <c r="Q103" s="61"/>
      <c r="R103" s="61"/>
      <c r="S103" s="46"/>
      <c r="T103" s="45"/>
      <c r="U103" s="61"/>
      <c r="V103" s="46"/>
      <c r="W103" s="45"/>
      <c r="X103" s="61"/>
      <c r="Y103" s="61"/>
      <c r="Z103" s="61"/>
      <c r="AA103" s="46"/>
    </row>
    <row r="104" spans="1:27" ht="15.75" thickBot="1" x14ac:dyDescent="0.3">
      <c r="A104" s="30" t="s">
        <v>44</v>
      </c>
      <c r="B104" s="49" t="s">
        <v>70</v>
      </c>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1"/>
    </row>
    <row r="105" spans="1:27" ht="15.75" thickBot="1" x14ac:dyDescent="0.3">
      <c r="A105" s="49" t="s">
        <v>36</v>
      </c>
      <c r="B105" s="50"/>
      <c r="C105" s="51"/>
      <c r="D105" s="52" t="s">
        <v>37</v>
      </c>
      <c r="E105" s="53"/>
      <c r="F105" s="53"/>
      <c r="G105" s="53"/>
      <c r="H105" s="53"/>
      <c r="I105" s="53"/>
      <c r="J105" s="53"/>
      <c r="K105" s="53"/>
      <c r="L105" s="54"/>
      <c r="M105" s="52" t="s">
        <v>46</v>
      </c>
      <c r="N105" s="53"/>
      <c r="O105" s="53"/>
      <c r="P105" s="53"/>
      <c r="Q105" s="53"/>
      <c r="R105" s="53"/>
      <c r="S105" s="54"/>
      <c r="T105" s="52" t="s">
        <v>47</v>
      </c>
      <c r="U105" s="53"/>
      <c r="V105" s="53"/>
      <c r="W105" s="53"/>
      <c r="X105" s="53"/>
      <c r="Y105" s="53"/>
      <c r="Z105" s="53"/>
      <c r="AA105" s="54"/>
    </row>
    <row r="106" spans="1:27" ht="15.75" thickBot="1" x14ac:dyDescent="0.3">
      <c r="A106" s="31" t="s">
        <v>29</v>
      </c>
      <c r="B106" s="49" t="s">
        <v>35</v>
      </c>
      <c r="C106" s="51"/>
      <c r="D106" s="49" t="s">
        <v>29</v>
      </c>
      <c r="E106" s="50"/>
      <c r="F106" s="51"/>
      <c r="G106" s="49" t="s">
        <v>45</v>
      </c>
      <c r="H106" s="50"/>
      <c r="I106" s="50"/>
      <c r="J106" s="50"/>
      <c r="K106" s="50"/>
      <c r="L106" s="51"/>
      <c r="M106" s="49" t="s">
        <v>29</v>
      </c>
      <c r="N106" s="51"/>
      <c r="O106" s="49" t="s">
        <v>45</v>
      </c>
      <c r="P106" s="50"/>
      <c r="Q106" s="50"/>
      <c r="R106" s="50"/>
      <c r="S106" s="51"/>
      <c r="T106" s="49" t="s">
        <v>29</v>
      </c>
      <c r="U106" s="50"/>
      <c r="V106" s="51"/>
      <c r="W106" s="50" t="s">
        <v>45</v>
      </c>
      <c r="X106" s="50"/>
      <c r="Y106" s="50"/>
      <c r="Z106" s="50"/>
      <c r="AA106" s="51"/>
    </row>
    <row r="107" spans="1:27" ht="18" thickBot="1" x14ac:dyDescent="0.3">
      <c r="A107" s="32"/>
      <c r="B107" s="45"/>
      <c r="C107" s="46"/>
      <c r="D107" s="45"/>
      <c r="E107" s="61"/>
      <c r="F107" s="46"/>
      <c r="G107" s="45"/>
      <c r="H107" s="61"/>
      <c r="I107" s="61"/>
      <c r="J107" s="61"/>
      <c r="K107" s="61"/>
      <c r="L107" s="46"/>
      <c r="M107" s="262"/>
      <c r="N107" s="263"/>
      <c r="O107" s="264"/>
      <c r="P107" s="265"/>
      <c r="Q107" s="265"/>
      <c r="R107" s="265"/>
      <c r="S107" s="266"/>
      <c r="T107" s="45"/>
      <c r="U107" s="61"/>
      <c r="V107" s="46"/>
      <c r="W107" s="45"/>
      <c r="X107" s="61"/>
      <c r="Y107" s="61"/>
      <c r="Z107" s="61"/>
      <c r="AA107" s="46"/>
    </row>
  </sheetData>
  <mergeCells count="287">
    <mergeCell ref="B107:C107"/>
    <mergeCell ref="D107:F107"/>
    <mergeCell ref="G107:L107"/>
    <mergeCell ref="M107:N107"/>
    <mergeCell ref="O107:S107"/>
    <mergeCell ref="T107:V107"/>
    <mergeCell ref="W107:AA107"/>
    <mergeCell ref="A27:F27"/>
    <mergeCell ref="G27:AA27"/>
    <mergeCell ref="A105:C105"/>
    <mergeCell ref="D105:L105"/>
    <mergeCell ref="M105:S105"/>
    <mergeCell ref="T105:AA105"/>
    <mergeCell ref="B106:C106"/>
    <mergeCell ref="D106:F106"/>
    <mergeCell ref="G106:L106"/>
    <mergeCell ref="M106:N106"/>
    <mergeCell ref="O106:S106"/>
    <mergeCell ref="T106:V106"/>
    <mergeCell ref="W106:AA106"/>
    <mergeCell ref="B102:C102"/>
    <mergeCell ref="B103:C103"/>
    <mergeCell ref="D103:F103"/>
    <mergeCell ref="G103:L103"/>
    <mergeCell ref="M97:S97"/>
    <mergeCell ref="T97:AA97"/>
    <mergeCell ref="M103:N103"/>
    <mergeCell ref="O103:S103"/>
    <mergeCell ref="T103:V103"/>
    <mergeCell ref="W103:AA103"/>
    <mergeCell ref="B104:AA104"/>
    <mergeCell ref="B99:C99"/>
    <mergeCell ref="D99:F99"/>
    <mergeCell ref="G99:L99"/>
    <mergeCell ref="M99:N99"/>
    <mergeCell ref="O99:S99"/>
    <mergeCell ref="T99:V99"/>
    <mergeCell ref="W99:AA99"/>
    <mergeCell ref="B100:AA100"/>
    <mergeCell ref="A101:C101"/>
    <mergeCell ref="D101:L101"/>
    <mergeCell ref="M101:S101"/>
    <mergeCell ref="T101:AA101"/>
    <mergeCell ref="B98:C98"/>
    <mergeCell ref="D102:F102"/>
    <mergeCell ref="G102:L102"/>
    <mergeCell ref="M102:N102"/>
    <mergeCell ref="O102:S102"/>
    <mergeCell ref="A63:C63"/>
    <mergeCell ref="D63:AA63"/>
    <mergeCell ref="A64:C64"/>
    <mergeCell ref="D64:AA64"/>
    <mergeCell ref="A65:I65"/>
    <mergeCell ref="K65:AA65"/>
    <mergeCell ref="A66:AA70"/>
    <mergeCell ref="A71:J71"/>
    <mergeCell ref="K71:AA71"/>
    <mergeCell ref="A57:AA57"/>
    <mergeCell ref="A58:C58"/>
    <mergeCell ref="D58:AA58"/>
    <mergeCell ref="A59:C59"/>
    <mergeCell ref="D59:AA59"/>
    <mergeCell ref="D60:AA60"/>
    <mergeCell ref="A61:AA61"/>
    <mergeCell ref="A62:C62"/>
    <mergeCell ref="D62:AA62"/>
    <mergeCell ref="A55:C55"/>
    <mergeCell ref="D55:I55"/>
    <mergeCell ref="J55:O55"/>
    <mergeCell ref="P55:U55"/>
    <mergeCell ref="V55:AA55"/>
    <mergeCell ref="A56:C56"/>
    <mergeCell ref="D56:I56"/>
    <mergeCell ref="J56:O56"/>
    <mergeCell ref="P56:U56"/>
    <mergeCell ref="V56:AA56"/>
    <mergeCell ref="A51:C51"/>
    <mergeCell ref="D51:AA51"/>
    <mergeCell ref="A52:AA52"/>
    <mergeCell ref="A53:C53"/>
    <mergeCell ref="D53:I53"/>
    <mergeCell ref="J53:O53"/>
    <mergeCell ref="P53:U53"/>
    <mergeCell ref="V53:AA53"/>
    <mergeCell ref="A54:C54"/>
    <mergeCell ref="D54:I54"/>
    <mergeCell ref="J54:O54"/>
    <mergeCell ref="P54:U54"/>
    <mergeCell ref="V54:AA54"/>
    <mergeCell ref="T47:U47"/>
    <mergeCell ref="V47:W47"/>
    <mergeCell ref="X47:Y47"/>
    <mergeCell ref="Z47:AA47"/>
    <mergeCell ref="A48:AA48"/>
    <mergeCell ref="A49:C49"/>
    <mergeCell ref="D49:AA49"/>
    <mergeCell ref="A50:C50"/>
    <mergeCell ref="D50:AA50"/>
    <mergeCell ref="A47:C47"/>
    <mergeCell ref="D47:E47"/>
    <mergeCell ref="F47:G47"/>
    <mergeCell ref="H47:I47"/>
    <mergeCell ref="J47:K47"/>
    <mergeCell ref="L47:M47"/>
    <mergeCell ref="N47:O47"/>
    <mergeCell ref="P47:Q47"/>
    <mergeCell ref="R47:S47"/>
    <mergeCell ref="Z46:AA46"/>
    <mergeCell ref="A45:C45"/>
    <mergeCell ref="D45:E45"/>
    <mergeCell ref="F45:G45"/>
    <mergeCell ref="H45:I45"/>
    <mergeCell ref="J45:K45"/>
    <mergeCell ref="L45:M45"/>
    <mergeCell ref="N45:O45"/>
    <mergeCell ref="A46:C46"/>
    <mergeCell ref="D46:E46"/>
    <mergeCell ref="F46:G46"/>
    <mergeCell ref="H46:I46"/>
    <mergeCell ref="J46:K46"/>
    <mergeCell ref="L46:M46"/>
    <mergeCell ref="N46:O46"/>
    <mergeCell ref="P46:Q46"/>
    <mergeCell ref="R46:S46"/>
    <mergeCell ref="A8:C8"/>
    <mergeCell ref="D8:AA8"/>
    <mergeCell ref="A15:AA15"/>
    <mergeCell ref="A16:AA16"/>
    <mergeCell ref="A17:AA17"/>
    <mergeCell ref="A18:AA18"/>
    <mergeCell ref="A19:AA19"/>
    <mergeCell ref="A20:AA20"/>
    <mergeCell ref="A9:AA9"/>
    <mergeCell ref="A10:AA10"/>
    <mergeCell ref="A11:AA11"/>
    <mergeCell ref="A12:AA12"/>
    <mergeCell ref="A13:AA13"/>
    <mergeCell ref="A14:AA14"/>
    <mergeCell ref="A3:C7"/>
    <mergeCell ref="D3:AA3"/>
    <mergeCell ref="AB3:AB7"/>
    <mergeCell ref="D4:AA4"/>
    <mergeCell ref="D5:AA5"/>
    <mergeCell ref="D6:AA6"/>
    <mergeCell ref="D7:J7"/>
    <mergeCell ref="K7:S7"/>
    <mergeCell ref="T7:AA7"/>
    <mergeCell ref="P22:T22"/>
    <mergeCell ref="U22:X22"/>
    <mergeCell ref="Y22:AA22"/>
    <mergeCell ref="A21:F21"/>
    <mergeCell ref="G21:L21"/>
    <mergeCell ref="M21:O21"/>
    <mergeCell ref="P21:T21"/>
    <mergeCell ref="U21:X21"/>
    <mergeCell ref="Y21:AA21"/>
    <mergeCell ref="A22:F22"/>
    <mergeCell ref="G22:L22"/>
    <mergeCell ref="M22:O22"/>
    <mergeCell ref="A25:F25"/>
    <mergeCell ref="G25:L25"/>
    <mergeCell ref="M25:O25"/>
    <mergeCell ref="P25:T25"/>
    <mergeCell ref="U25:X25"/>
    <mergeCell ref="Y25:AA25"/>
    <mergeCell ref="A23:F23"/>
    <mergeCell ref="G23:L23"/>
    <mergeCell ref="M23:O23"/>
    <mergeCell ref="P23:T23"/>
    <mergeCell ref="U23:X23"/>
    <mergeCell ref="Y23:AA23"/>
    <mergeCell ref="G24:L24"/>
    <mergeCell ref="M24:O24"/>
    <mergeCell ref="P24:T24"/>
    <mergeCell ref="U24:X24"/>
    <mergeCell ref="Y24:AA24"/>
    <mergeCell ref="A24:F24"/>
    <mergeCell ref="A26:F26"/>
    <mergeCell ref="G26:L26"/>
    <mergeCell ref="M26:O26"/>
    <mergeCell ref="P26:T26"/>
    <mergeCell ref="U26:X26"/>
    <mergeCell ref="Y26:AA26"/>
    <mergeCell ref="C29:C30"/>
    <mergeCell ref="D29:E29"/>
    <mergeCell ref="F29:G29"/>
    <mergeCell ref="H29:I29"/>
    <mergeCell ref="J29:K29"/>
    <mergeCell ref="X29:Y29"/>
    <mergeCell ref="Z29:AA29"/>
    <mergeCell ref="L29:M29"/>
    <mergeCell ref="N29:O29"/>
    <mergeCell ref="P29:Q29"/>
    <mergeCell ref="R29:S29"/>
    <mergeCell ref="T29:U29"/>
    <mergeCell ref="V29:W29"/>
    <mergeCell ref="A28:AA28"/>
    <mergeCell ref="A29:B30"/>
    <mergeCell ref="A31:B31"/>
    <mergeCell ref="A32:B32"/>
    <mergeCell ref="A37:B37"/>
    <mergeCell ref="A38:B38"/>
    <mergeCell ref="A41:B41"/>
    <mergeCell ref="A42:B42"/>
    <mergeCell ref="P45:Q45"/>
    <mergeCell ref="R45:S45"/>
    <mergeCell ref="A43:AA43"/>
    <mergeCell ref="D44:E44"/>
    <mergeCell ref="F44:G44"/>
    <mergeCell ref="H44:I44"/>
    <mergeCell ref="A39:B39"/>
    <mergeCell ref="A44:C44"/>
    <mergeCell ref="A34:B34"/>
    <mergeCell ref="A35:B35"/>
    <mergeCell ref="A36:B36"/>
    <mergeCell ref="O90:S90"/>
    <mergeCell ref="T90:V90"/>
    <mergeCell ref="W90:AA90"/>
    <mergeCell ref="A33:B33"/>
    <mergeCell ref="J44:K44"/>
    <mergeCell ref="L44:M44"/>
    <mergeCell ref="N44:O44"/>
    <mergeCell ref="P44:Q44"/>
    <mergeCell ref="R44:S44"/>
    <mergeCell ref="T44:U44"/>
    <mergeCell ref="V44:W44"/>
    <mergeCell ref="X44:Y44"/>
    <mergeCell ref="Z44:AA44"/>
    <mergeCell ref="T45:U45"/>
    <mergeCell ref="V45:W45"/>
    <mergeCell ref="X45:Y45"/>
    <mergeCell ref="Z45:AA45"/>
    <mergeCell ref="T46:U46"/>
    <mergeCell ref="V46:W46"/>
    <mergeCell ref="A60:C60"/>
    <mergeCell ref="A72:AA78"/>
    <mergeCell ref="A79:AA79"/>
    <mergeCell ref="A80:AA86"/>
    <mergeCell ref="X46:Y46"/>
    <mergeCell ref="T102:V102"/>
    <mergeCell ref="W102:AA102"/>
    <mergeCell ref="B94:C94"/>
    <mergeCell ref="D98:F98"/>
    <mergeCell ref="G98:L98"/>
    <mergeCell ref="M98:N98"/>
    <mergeCell ref="O98:S98"/>
    <mergeCell ref="T98:V98"/>
    <mergeCell ref="W98:AA98"/>
    <mergeCell ref="D94:F94"/>
    <mergeCell ref="G94:L94"/>
    <mergeCell ref="M94:N94"/>
    <mergeCell ref="O94:S94"/>
    <mergeCell ref="O95:S95"/>
    <mergeCell ref="T95:V95"/>
    <mergeCell ref="W95:AA95"/>
    <mergeCell ref="B96:AA96"/>
    <mergeCell ref="A97:C97"/>
    <mergeCell ref="D97:L97"/>
    <mergeCell ref="T94:V94"/>
    <mergeCell ref="W94:AA94"/>
    <mergeCell ref="B95:C95"/>
    <mergeCell ref="D95:F95"/>
    <mergeCell ref="G95:L95"/>
    <mergeCell ref="M95:N95"/>
    <mergeCell ref="A40:B40"/>
    <mergeCell ref="B92:AA92"/>
    <mergeCell ref="A93:C93"/>
    <mergeCell ref="D93:L93"/>
    <mergeCell ref="M93:S93"/>
    <mergeCell ref="T93:AA93"/>
    <mergeCell ref="B90:C90"/>
    <mergeCell ref="A87:AA87"/>
    <mergeCell ref="B88:AA88"/>
    <mergeCell ref="A89:C89"/>
    <mergeCell ref="D89:L89"/>
    <mergeCell ref="M89:S89"/>
    <mergeCell ref="T89:AA89"/>
    <mergeCell ref="B91:C91"/>
    <mergeCell ref="D91:F91"/>
    <mergeCell ref="G91:L91"/>
    <mergeCell ref="M91:N91"/>
    <mergeCell ref="O91:S91"/>
    <mergeCell ref="T91:V91"/>
    <mergeCell ref="W91:AA91"/>
    <mergeCell ref="D90:F90"/>
    <mergeCell ref="G90:L90"/>
    <mergeCell ref="M90:N90"/>
  </mergeCells>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ColWidth="10.7109375" defaultRowHeight="15" x14ac:dyDescent="0.25"/>
  <sheetData>
    <row r="2" spans="2:25" ht="15.75" thickBot="1" x14ac:dyDescent="0.3"/>
    <row r="3" spans="2:25" ht="16.5" thickBot="1" x14ac:dyDescent="0.3">
      <c r="B3" s="269" t="s">
        <v>48</v>
      </c>
      <c r="C3" s="270"/>
      <c r="D3" s="269" t="s">
        <v>49</v>
      </c>
      <c r="E3" s="270"/>
      <c r="F3" s="269" t="s">
        <v>50</v>
      </c>
      <c r="G3" s="270"/>
      <c r="H3" s="269" t="s">
        <v>51</v>
      </c>
      <c r="I3" s="270"/>
      <c r="J3" s="269" t="s">
        <v>52</v>
      </c>
      <c r="K3" s="270"/>
      <c r="L3" s="269" t="s">
        <v>53</v>
      </c>
      <c r="M3" s="270"/>
      <c r="N3" s="269" t="s">
        <v>54</v>
      </c>
      <c r="O3" s="270"/>
      <c r="P3" s="269" t="s">
        <v>55</v>
      </c>
      <c r="Q3" s="270"/>
      <c r="R3" s="269" t="s">
        <v>56</v>
      </c>
      <c r="S3" s="270"/>
      <c r="T3" s="269" t="s">
        <v>57</v>
      </c>
      <c r="U3" s="270"/>
      <c r="V3" s="269" t="s">
        <v>58</v>
      </c>
      <c r="W3" s="270"/>
      <c r="X3" s="269" t="s">
        <v>59</v>
      </c>
      <c r="Y3" s="270"/>
    </row>
  </sheetData>
  <mergeCells count="12">
    <mergeCell ref="X3:Y3"/>
    <mergeCell ref="B3:C3"/>
    <mergeCell ref="D3:E3"/>
    <mergeCell ref="F3:G3"/>
    <mergeCell ref="H3:I3"/>
    <mergeCell ref="J3:K3"/>
    <mergeCell ref="L3:M3"/>
    <mergeCell ref="N3:O3"/>
    <mergeCell ref="P3:Q3"/>
    <mergeCell ref="R3:S3"/>
    <mergeCell ref="T3:U3"/>
    <mergeCell ref="V3:W3"/>
  </mergeCells>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VERSION 3 PVE</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2012-06-04T22:45:58Z</cp:lastPrinted>
  <dcterms:created xsi:type="dcterms:W3CDTF">2012-05-10T15:07:36Z</dcterms:created>
  <dcterms:modified xsi:type="dcterms:W3CDTF">2025-11-18T20:10:39Z</dcterms:modified>
</cp:coreProperties>
</file>