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20490" windowHeight="6750"/>
  </bookViews>
  <sheets>
    <sheet name="Hoj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Z43" i="1" l="1"/>
  <c r="X43" i="1"/>
  <c r="V43" i="1"/>
  <c r="F43" i="1"/>
  <c r="D43" i="1"/>
  <c r="Z42" i="1"/>
  <c r="Z44" i="1" s="1"/>
  <c r="X42" i="1"/>
  <c r="X44" i="1" s="1"/>
  <c r="V42" i="1"/>
  <c r="R44" i="1"/>
  <c r="P44" i="1"/>
  <c r="N44" i="1"/>
  <c r="L44" i="1"/>
  <c r="J44" i="1"/>
  <c r="H44" i="1"/>
  <c r="F42" i="1"/>
  <c r="F44" i="1" s="1"/>
  <c r="D42" i="1"/>
  <c r="D44" i="1" s="1"/>
  <c r="T44" i="1" l="1"/>
  <c r="V44" i="1"/>
</calcChain>
</file>

<file path=xl/sharedStrings.xml><?xml version="1.0" encoding="utf-8"?>
<sst xmlns="http://schemas.openxmlformats.org/spreadsheetml/2006/main" count="151" uniqueCount="101">
  <si>
    <t>MACROPROCESO:PLANEACIÓN Y MEJORAMIENTO CONTÍNUO</t>
  </si>
  <si>
    <t>PROCESO: DIRECCIONAMIENTO DEL SIG</t>
  </si>
  <si>
    <t>PROCEDIMIENTO: IDENTIFICACION DE PELIGROS, VALORACION DE RIESGOS Y DETERMINACION DE CONTROLES</t>
  </si>
  <si>
    <t>FORMATO: FORMATO PROGRAMAS DE SST</t>
  </si>
  <si>
    <t xml:space="preserve">                      Código:  P-DS-P10-F06                   </t>
  </si>
  <si>
    <t xml:space="preserve">     Versión:07</t>
  </si>
  <si>
    <t xml:space="preserve">           Página:  1 de 1</t>
  </si>
  <si>
    <t xml:space="preserve">NOMBRE DEL PROGRAMA </t>
  </si>
  <si>
    <t>OBJETIVOS DEL SIG</t>
  </si>
  <si>
    <t>Desarrollar estrategias en busca de la prevencion de las lesiones y/o enfermedades en los trabajadores, controlando los peligros y riesgos laborales detectados.</t>
  </si>
  <si>
    <t>OBJETIVO GENERAL</t>
  </si>
  <si>
    <t xml:space="preserve">OBJETIVO ESPECIFICO </t>
  </si>
  <si>
    <t>JUSTIFICACION</t>
  </si>
  <si>
    <t>POBLACION OBJETO</t>
  </si>
  <si>
    <t>MARCO LEGAL</t>
  </si>
  <si>
    <t>OBJETIVO</t>
  </si>
  <si>
    <t>RESPONSABLE</t>
  </si>
  <si>
    <t>FORMULA</t>
  </si>
  <si>
    <t>META</t>
  </si>
  <si>
    <t xml:space="preserve">FRECUENCIA DE MEDICION </t>
  </si>
  <si>
    <t>CUMPLIMIENTO</t>
  </si>
  <si>
    <t>Cumplimiento de actividades del programa</t>
  </si>
  <si>
    <t>Sistema Integrado de Gestion</t>
  </si>
  <si>
    <t>Número total de actividades ejecutadas/ Número total de actividades programados * 100</t>
  </si>
  <si>
    <t>SEMESTRAL</t>
  </si>
  <si>
    <t>COBERTURA</t>
  </si>
  <si>
    <t>Determinar la proporción de población cubierta en relación con la población positiva para el sistema.</t>
  </si>
  <si>
    <t>Número de personas incluidas en el PVE  con seguimiento / Número de personas  positivas para el sistema expuestas al riesgo * 100</t>
  </si>
  <si>
    <t>ANUAL</t>
  </si>
  <si>
    <t>EFICIACIA</t>
  </si>
  <si>
    <t>Determinar el impacto de Cada una de las actividades realizadas</t>
  </si>
  <si>
    <t>Sistema Integrado de Gestion/45001</t>
  </si>
  <si>
    <t>Número de participantes en las actividades/numero de personas que se espera participen en las actividades.</t>
  </si>
  <si>
    <t>INCIDENCIA</t>
  </si>
  <si>
    <t>Determinar el número de casos nuevos en el año</t>
  </si>
  <si>
    <t xml:space="preserve"> Numero de casos nuevos diagnosticados en el año/ Numero total de la población expuesta *100</t>
  </si>
  <si>
    <t>PREVALENCIA</t>
  </si>
  <si>
    <t>Determinar  el Numero de casos nuevos  mas  antiguos</t>
  </si>
  <si>
    <t>Numero de casos existentes (nuevos  mas  antiguos) / Numero total de la población expuesta *100</t>
  </si>
  <si>
    <t>RESPONSABLE GENERAL</t>
  </si>
  <si>
    <t>CRONOGRAMA</t>
  </si>
  <si>
    <t>ACTIVIDADES</t>
  </si>
  <si>
    <t>enero</t>
  </si>
  <si>
    <t>febrero</t>
  </si>
  <si>
    <t>marzo</t>
  </si>
  <si>
    <t>abril</t>
  </si>
  <si>
    <t>mayo</t>
  </si>
  <si>
    <t>junio</t>
  </si>
  <si>
    <t>julio</t>
  </si>
  <si>
    <t>agosto</t>
  </si>
  <si>
    <t>septiembre</t>
  </si>
  <si>
    <t>octubre</t>
  </si>
  <si>
    <t>noviembre</t>
  </si>
  <si>
    <t>diciembre</t>
  </si>
  <si>
    <t>P</t>
  </si>
  <si>
    <t>E</t>
  </si>
  <si>
    <t>Planificación</t>
  </si>
  <si>
    <t xml:space="preserve">                </t>
  </si>
  <si>
    <t>PRIMER SEMESTRE</t>
  </si>
  <si>
    <t>SEGUNDO  SEMESTRE</t>
  </si>
  <si>
    <t># de personas  positivas expuestas al riesgo</t>
  </si>
  <si>
    <t>PORCENTAJE DE COBERTURA</t>
  </si>
  <si>
    <t>EFICACIA</t>
  </si>
  <si>
    <t xml:space="preserve"># DE PERSONAS PARTICIPANTES EN LAS ACTIVIDADES </t>
  </si>
  <si>
    <t xml:space="preserve"># DE PERSONAS QUE SE ESPERA PARTICIPANTE EN LAS ACTIVIDADES </t>
  </si>
  <si>
    <t>PORCENTAJE DE EFICACIA</t>
  </si>
  <si>
    <t xml:space="preserve">GRAFICA DE CUMPLIMIENTO </t>
  </si>
  <si>
    <t>GRAFICA DE COBERTURA</t>
  </si>
  <si>
    <t>GRAFICA DE EFICACIA</t>
  </si>
  <si>
    <t xml:space="preserve"> ANALISIS DE TENDENCIA</t>
  </si>
  <si>
    <t xml:space="preserve">TIPO DE INDICADOR </t>
  </si>
  <si>
    <t xml:space="preserve">FRECUENCIA </t>
  </si>
  <si>
    <t>SEGUNDO SEMESTRE</t>
  </si>
  <si>
    <t>FECHA
MARZO - JUNIO</t>
  </si>
  <si>
    <t>FECHA
JULIO-SEPTIEMBRE</t>
  </si>
  <si>
    <t>FECHA
MARZO - SEPTIEMBRE</t>
  </si>
  <si>
    <t>Desarrollar el programa de vigilancia epidemiológica de riesgo
cardiovascular con el fin de prevenir el riesgo cardiovascular en la población trabajadora de
UNIVERSIDAD PEDAGOGICA Y TECNOLOGICA DE COLOMBIA</t>
  </si>
  <si>
    <t>1. Identificar los factores de riesgo modificables y no modificables presentes en cada uno de los colaboradores que conlleven a la aparición de eventos cardiovasculares o metabólicos.
 2. Estimar la prevalencia e incidencia de las alteraciones cardiovasculares y/o metabólicas dentro de la población de la institución de manera periódica.
3. Establecer actividades y campañas de intervención dirigidas a la prevención de los factores de riesgo presentes en los trabajadores de la institución y sus efectos en la salud.</t>
  </si>
  <si>
    <t xml:space="preserve">
El Programa de Vigilancia Epidemiológica en Riesgo Cardiovascular de la UPTC es una estrategia clave para la prevención y el control de enfermedades cardiovasculares en su comunidad laboral, con el objetivo de reducir la morbilidad y mejorar la calidad de vida de los trabajadores. La alta prevalencia de factores de riesgo como hipertensión arterial, colesterol elevado, obesidad, diabetes y el sedentarismo ha llevado a la necesidad de implementar medidas efectivas que permitan una detección temprana de estas condiciones y su adecuado manejo.
Este programa se basa en una metodología integral que incluye evaluaciones periódicas de salud, seguimientos clínicos personalizados, capacitaciones en estilos de vida saludables y la promoción de hábitos que contribuyan a la prevención de enfermedades cardiovasculares. Además, busca sensibilizar a los trabajadores sobre la importancia de adoptar conductas saludables como la actividad física regular, una alimentación balanceada y el control del estrés.
Su implementación no solo protege la salud de los trabajadores, previniendo complicaciones graves y mejorando su bienestar general, sino que también representa un beneficio significativo para la institución, al reducir costos asociados a incapacidades laborales, tratamientos médicos prolongados y disminución de la productividad. Garantizar un ambiente laboral más seguro y saludable no solo es un compromiso con el bienestar del personal, sino también una estrategia para optimizar el desempeño organizacional y fomentar una cultura de autocuidado y prevención en la comunidad universitaria.</t>
  </si>
  <si>
    <t>Aplica a todos los trabajadores oficiales, públicos, docentes de planta, docentes ocasionales, catedráticos , administrativos y CPS de  la Universidad Pedagógica y Tecnológica de Colombia que se encuentren expuestos a riesgo cardiovascular</t>
  </si>
  <si>
    <t>1. BASE CONSTITUCIONAL
Constitución Política de Colombia (1991)
Artículo 49: La atención en salud y saneamiento ambiental son servicios públicos a cargo del Estado, quien debe garantizar el acceso a la promoción, protección y recuperación de la salud.
Artículo 53: Garantiza los principios fundamentales del trabajo, incluyendo condiciones dignas, seguridad y bienestar de los trabajadores.
2. LEGISLACIÓN GENERAL
Ley 100 de 1993 - Sistema General de Seguridad Social, Regula el acceso a los servicios de salud y riesgos laborales, estableciendo el principio de prevención de enfermedades.
Ley 1562 de 2012 - Modificación del Sistema de Riesgos Laborales, Fortalece el Sistema General de Riesgos Laborales y enfatiza la prevención de enfermedades profesionales, incluyendo las cardiovasculares asociadas a factores ocupacionales como el estrés.
3. DECRETOS REGLAMENTARIOS
Decreto 1072 de 2015 - Reglamento Único del Sector Trabajo, En su Capítulo 6, Título 4, Parte 2, Libro 2, establece la obligación de implementar programas de vigilancia epidemiológica para controlar los factores de riesgo laboral. Requiere que las empresas adopten medidas de prevención frente a enfermedades cardiovasculares relacionadas con el entorno laboral.
Decreto 1477 de 2014 - Tabla de Enfermedades Laborales, Clasifica las enfermedades de origen laboral, incluyendo patologías cardiovasculares derivadas de la exposición a riesgos psicosociales y estrés laboral.
Decreto 612 de 2021 - Lineamientos para el Sistema de Gestión de la Seguridad y Salud en el Trabajo (SG-SST), Refuerza la importancia de la prevención de enfermedades crónicas, como las cardiovasculares, dentro de la gestión de riesgos en las empresas.
4. RESOLUCIONES Y REGULACIONES ESPECÍFICAS
Resolución 2646 de 2008 - Identificación y Evaluación de Factores de Riesgo Psicosocial: Establece criterios para evaluar y prevenir el impacto del estrés laboral, un factor de riesgo clave en enfermedades cardiovasculares.
Resolución 0312 de 2019 - Estándares Mínimos del SG-SST: Define los parámetros obligatorios para la gestión de la seguridad y salud en el trabajo, incluyendo la vigilancia de enfermedades cardiovasculares.
Resolución 2346 de 2007 - Evaluaciones Médicas Ocupacionales: Regula la realización de exámenes médicos de ingreso, periódicos y de egreso, incluyendo la identificación de factores de riesgo cardiovascular en trabajadores.
Resolución 1918 de 2009 - Vigilancia en Salud Pública de Enfermedades Crónicas: Establece lineamientos para la vigilancia de enfermedades crónicas no transmisibles, incluyendo enfermedades cardiovasculares, en el contexto laboral.
Resolución 4502 de 2012 - Plan Decenal de Salud Pública: Incluye estrategias de promoción de la salud cardiovascular y prevención de enfermedades en los ambientes laborales.
5. NORMAS TÉCNICAS Y GUÍAS DE REFERENCIA
Guía Técnica Colombiana GTC 45 - Evaluación de Factores de Riesgo Psicosocial: Define metodologías para identificar riesgos psicosociales, fundamentales en la prevención de enfermedades cardiovasculares en el trabajo.
Norma ISO 45001 - Sistema de Gestión de Seguridad y Salud en el Trabajo: Promueve la gestión de riesgos laborales, incluyendo la prevención de enfermedades cardiovasculares derivadas del trabajo.
Guía de Práctica Clínica (GPC) del Ministerio de Salud sobre Hipertensión y Enfermedades Cardiovasculares: Proporciona directrices para la identificación, prevención y manejo de enfermedades cardiovasculares en el contexto ocupacional.</t>
  </si>
  <si>
    <t>Revisión y actualización del programa de vigilancia epidemiológica en riesgo cardiovascular para UPTC</t>
  </si>
  <si>
    <t xml:space="preserve">Adopción de una encuesta o escala para la identificación y clasificación de los trabajadores con riesgo cardiovascular de la UPTC  </t>
  </si>
  <si>
    <t>Aplicación de encuesta para identificación y clasificación de los trabajadores con riesgo cardiovasciular en la UPTC</t>
  </si>
  <si>
    <t>Evaluación de cumplimiento Indicadores del Programa de vigilancia epidemiologica de riesgo cardiovascular</t>
  </si>
  <si>
    <t>Remisión de trabajadores con riesgo cardiovascular a servicio de medicina general EPS</t>
  </si>
  <si>
    <t>Profesional SIG</t>
  </si>
  <si>
    <t>ACTIVIDADES PROGRAMADAS MES</t>
  </si>
  <si>
    <t>ACTIVIDADES EJECUTADAS MES</t>
  </si>
  <si>
    <t>PORCENTAJE DE CUMPLIMIENTO MES</t>
  </si>
  <si>
    <t>Seguimiento a los trabajadores que se encuentran en  riesgo cardiovascular según caracterización realizada.</t>
  </si>
  <si>
    <t xml:space="preserve">Jornadas de salud visual todas las sedes </t>
  </si>
  <si>
    <t># de personas incluidas en el PVE con seguimiento</t>
  </si>
  <si>
    <t>Revisión base de datos diagnostico condiciones de salud de los trabajadores y caracterización de los trabajadores de la UPTC según el  riesgo cardiovascular</t>
  </si>
  <si>
    <t xml:space="preserve">Se programaron 18 actividades en el semestre.
Se ejecutaron todas las actividades programadas.
Esto refleja una ejecución del 100% respecto al plan establecido.
Se cumplió  con el cronograma establecido para el semestre, manteniendo un equilibrio adecuado entre planificación y ejecución.
</t>
  </si>
  <si>
    <t xml:space="preserve">Se programaron 10 actividades en el semestre.
Se ejecutaron todas las actividades programadas.
Esto refleja una ejecución del 100% respecto al plan establecido.
Se cumplió  con el cronograma establecido para el semestre, manteniendo un equilibrio adecuado entre planificación y ejecución.
</t>
  </si>
  <si>
    <t>FECHA
FEBRERO - JUNIO</t>
  </si>
  <si>
    <t>En la grafica se evidencia un nivel de cumplimiento favorable, reflejando el interés y la disposición de la mayoría de los trabajadores frente a las actividades de bienestar, salud y seguridad en el trabajo. Sin embargo, se identifica una brecha del 28% respecto a la meta propuesta, lo que indica la necesidad de fortalecer estrategias que promuevan una mayor vinculación de la población objetivo.</t>
  </si>
  <si>
    <t>Este resultado refleja una reducción en la participación en comparación con el primer semestre y sugiere la necesidad de fortalecer las estrategias de convocatoria, comunicación y motivación hacia los trabajadores. sin embargo, se propone implementar acciones de mejora orientadas a promover una mayor apropiación de las actividades, ajustar los horarios según la disponibilidad de los participantes y generar estrategias que fomenten la asistencia y el compromiso con las iniciativas institucionales.</t>
  </si>
  <si>
    <t xml:space="preserve">El programa logra cubrir a 7 de cada 10 personas en riesgo. El programa tiene un desempeño favorable, con una cobertura que supera la mitad de la población expuesta. La cobertura del 70% es un resultado positivo, pero se sugiere  contemplar un  margen de mejora, con el fin de alcanzar una cobertura óptima,  mediante estrategias orientadas a acciones de sensibilización, captación, seguimiento, intervencion.
</t>
  </si>
  <si>
    <t>PROMOCIÓN Y PREVENCIÓN- RIESGO CARDIOVASCULAR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</si>
</sst>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0"/>
      <name val="Arial"/>
      <family val="2"/>
    </font>
    <font>
      <sz val="14"/>
      <name val="Century Gothic"/>
      <family val="2"/>
    </font>
    <font>
      <b/>
      <sz val="14"/>
      <name val="Century Gothic"/>
      <family val="2"/>
    </font>
    <font>
      <b/>
      <sz val="14"/>
      <color theme="1"/>
      <name val="Century Gothic"/>
      <family val="2"/>
    </font>
    <font>
      <sz val="14"/>
      <color theme="1"/>
      <name val="Century Gothic"/>
      <family val="2"/>
    </font>
    <font>
      <sz val="14"/>
      <color theme="1"/>
      <name val="Arial"/>
      <family val="2"/>
    </font>
    <font>
      <sz val="14"/>
      <name val="Arial"/>
      <family val="2"/>
    </font>
    <font>
      <sz val="14"/>
      <color rgb="FF000000"/>
      <name val="Arial"/>
      <family val="2"/>
    </font>
    <font>
      <b/>
      <sz val="14"/>
      <name val="Calibri"/>
      <family val="2"/>
      <scheme val="minor"/>
    </font>
    <font>
      <sz val="14"/>
      <color rgb="FFFF0000"/>
      <name val="Century Gothic"/>
      <family val="2"/>
    </font>
    <font>
      <sz val="14"/>
      <color theme="1"/>
      <name val="Calibri"/>
      <family val="2"/>
      <scheme val="minor"/>
    </font>
    <font>
      <sz val="14"/>
      <name val="Calibri"/>
      <family val="2"/>
      <scheme val="minor"/>
    </font>
    <font>
      <b/>
      <sz val="14"/>
      <color theme="1"/>
      <name val="Calibri"/>
      <family val="2"/>
      <scheme val="minor"/>
    </font>
    <font>
      <b/>
      <sz val="14"/>
      <color theme="1"/>
      <name val="Arial"/>
      <family val="2"/>
    </font>
    <font>
      <sz val="12"/>
      <color theme="1"/>
      <name val="Arial"/>
      <family val="2"/>
    </font>
    <font>
      <b/>
      <sz val="12"/>
      <name val="Arial"/>
      <family val="2"/>
    </font>
  </fonts>
  <fills count="19">
    <fill>
      <patternFill patternType="none"/>
    </fill>
    <fill>
      <patternFill patternType="gray125"/>
    </fill>
    <fill>
      <patternFill patternType="solid">
        <fgColor theme="0"/>
        <bgColor indexed="64"/>
      </patternFill>
    </fill>
    <fill>
      <patternFill patternType="solid">
        <fgColor rgb="FFFFCC00"/>
        <bgColor indexed="64"/>
      </patternFill>
    </fill>
    <fill>
      <patternFill patternType="solid">
        <fgColor rgb="FFFFCC00"/>
        <bgColor rgb="FFFFCC00"/>
      </patternFill>
    </fill>
    <fill>
      <patternFill patternType="solid">
        <fgColor theme="0"/>
        <bgColor theme="0"/>
      </patternFill>
    </fill>
    <fill>
      <patternFill patternType="solid">
        <fgColor rgb="FFB6DDE8"/>
        <bgColor rgb="FFB6DDE8"/>
      </patternFill>
    </fill>
    <fill>
      <patternFill patternType="solid">
        <fgColor rgb="FF7F7F7F"/>
        <bgColor rgb="FF7F7F7F"/>
      </patternFill>
    </fill>
    <fill>
      <patternFill patternType="solid">
        <fgColor theme="7" tint="0.39997558519241921"/>
        <bgColor indexed="64"/>
      </patternFill>
    </fill>
    <fill>
      <patternFill patternType="solid">
        <fgColor theme="5" tint="0.59999389629810485"/>
        <bgColor indexed="64"/>
      </patternFill>
    </fill>
    <fill>
      <patternFill patternType="solid">
        <fgColor theme="5" tint="0.59999389629810485"/>
        <bgColor rgb="FFFFFFFF"/>
      </patternFill>
    </fill>
    <fill>
      <patternFill patternType="solid">
        <fgColor theme="2" tint="-0.249977111117893"/>
        <bgColor indexed="64"/>
      </patternFill>
    </fill>
    <fill>
      <patternFill patternType="solid">
        <fgColor theme="4" tint="0.59999389629810485"/>
        <bgColor indexed="64"/>
      </patternFill>
    </fill>
    <fill>
      <patternFill patternType="solid">
        <fgColor rgb="FFFFFF00"/>
        <bgColor indexed="64"/>
      </patternFill>
    </fill>
    <fill>
      <patternFill patternType="solid">
        <fgColor theme="5" tint="0.39997558519241921"/>
        <bgColor indexed="64"/>
      </patternFill>
    </fill>
    <fill>
      <patternFill patternType="solid">
        <fgColor rgb="FFFFFF00"/>
        <bgColor theme="0"/>
      </patternFill>
    </fill>
    <fill>
      <patternFill patternType="solid">
        <fgColor theme="3" tint="0.39997558519241921"/>
        <bgColor theme="0"/>
      </patternFill>
    </fill>
    <fill>
      <patternFill patternType="solid">
        <fgColor theme="8" tint="0.59999389629810485"/>
        <bgColor indexed="64"/>
      </patternFill>
    </fill>
    <fill>
      <patternFill patternType="solid">
        <fgColor theme="0" tint="-0.249977111117893"/>
        <bgColor indexed="64"/>
      </patternFill>
    </fill>
  </fills>
  <borders count="7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cellStyleXfs>
  <cellXfs count="247">
    <xf numFmtId="0" fontId="0" fillId="0" borderId="0" xfId="0"/>
    <xf numFmtId="0" fontId="5" fillId="4" borderId="40" xfId="0" applyFont="1" applyFill="1" applyBorder="1" applyAlignment="1">
      <alignment horizontal="center" vertical="center"/>
    </xf>
    <xf numFmtId="0" fontId="5" fillId="4" borderId="41" xfId="0" applyFont="1" applyFill="1" applyBorder="1" applyAlignment="1">
      <alignment horizontal="center" vertical="center"/>
    </xf>
    <xf numFmtId="0" fontId="5" fillId="4" borderId="42" xfId="0" applyFont="1" applyFill="1" applyBorder="1" applyAlignment="1">
      <alignment horizontal="center" vertical="center"/>
    </xf>
    <xf numFmtId="0" fontId="6" fillId="5" borderId="6" xfId="0" applyFont="1" applyFill="1" applyBorder="1" applyAlignment="1">
      <alignment vertical="center" wrapText="1"/>
    </xf>
    <xf numFmtId="0" fontId="3" fillId="2" borderId="0" xfId="2" applyFont="1" applyFill="1" applyBorder="1" applyAlignment="1">
      <alignment horizontal="center"/>
    </xf>
    <xf numFmtId="0" fontId="3" fillId="2" borderId="0" xfId="2" applyFont="1" applyFill="1"/>
    <xf numFmtId="0" fontId="6" fillId="2" borderId="0" xfId="0" applyFont="1" applyFill="1" applyBorder="1" applyAlignment="1">
      <alignment vertical="center" wrapText="1"/>
    </xf>
    <xf numFmtId="0" fontId="6" fillId="2" borderId="0" xfId="0" applyFont="1" applyFill="1"/>
    <xf numFmtId="0" fontId="11" fillId="2" borderId="0" xfId="0" applyFont="1" applyFill="1" applyAlignment="1">
      <alignment horizontal="center" vertical="center" wrapText="1"/>
    </xf>
    <xf numFmtId="0" fontId="6" fillId="2" borderId="0" xfId="0" applyFont="1" applyFill="1" applyAlignment="1">
      <alignment vertical="center"/>
    </xf>
    <xf numFmtId="0" fontId="12" fillId="2" borderId="0" xfId="0" applyFont="1" applyFill="1"/>
    <xf numFmtId="0" fontId="7" fillId="2" borderId="0" xfId="0" applyFont="1" applyFill="1" applyAlignment="1">
      <alignment horizontal="justify" vertical="center"/>
    </xf>
    <xf numFmtId="0" fontId="7" fillId="2" borderId="0" xfId="0" applyFont="1" applyFill="1" applyBorder="1" applyAlignment="1">
      <alignment vertical="center" wrapText="1"/>
    </xf>
    <xf numFmtId="0" fontId="12" fillId="2" borderId="0" xfId="0" applyFont="1" applyFill="1" applyBorder="1"/>
    <xf numFmtId="0" fontId="12" fillId="2" borderId="0" xfId="0" applyFont="1" applyFill="1" applyAlignment="1">
      <alignment vertical="center"/>
    </xf>
    <xf numFmtId="0" fontId="10" fillId="2" borderId="56" xfId="0" applyFont="1" applyFill="1" applyBorder="1" applyAlignment="1">
      <alignment horizontal="center" wrapText="1"/>
    </xf>
    <xf numFmtId="0" fontId="10" fillId="2" borderId="0" xfId="0" applyFont="1" applyFill="1" applyBorder="1" applyAlignment="1">
      <alignment horizontal="center" wrapText="1"/>
    </xf>
    <xf numFmtId="3" fontId="10" fillId="2" borderId="0" xfId="0" applyNumberFormat="1" applyFont="1" applyFill="1" applyBorder="1" applyAlignment="1">
      <alignment horizontal="center" vertical="center"/>
    </xf>
    <xf numFmtId="3" fontId="10" fillId="2" borderId="57" xfId="0" applyNumberFormat="1" applyFont="1" applyFill="1" applyBorder="1" applyAlignment="1">
      <alignment horizontal="center" vertical="center"/>
    </xf>
    <xf numFmtId="0" fontId="13" fillId="2" borderId="56" xfId="0" applyFont="1" applyFill="1" applyBorder="1"/>
    <xf numFmtId="9" fontId="10" fillId="2" borderId="0" xfId="1" applyFont="1" applyFill="1" applyBorder="1" applyAlignment="1"/>
    <xf numFmtId="3" fontId="10" fillId="2" borderId="0" xfId="1" applyNumberFormat="1" applyFont="1" applyFill="1" applyBorder="1" applyAlignment="1">
      <alignment horizontal="center"/>
    </xf>
    <xf numFmtId="0" fontId="10" fillId="2" borderId="0" xfId="0" applyFont="1" applyFill="1" applyBorder="1" applyAlignment="1"/>
    <xf numFmtId="0" fontId="10" fillId="2" borderId="0" xfId="0" applyFont="1" applyFill="1" applyBorder="1" applyAlignment="1">
      <alignment vertical="center" wrapText="1"/>
    </xf>
    <xf numFmtId="0" fontId="10" fillId="2" borderId="0" xfId="0" applyFont="1" applyFill="1" applyBorder="1" applyAlignment="1">
      <alignment horizontal="center"/>
    </xf>
    <xf numFmtId="9" fontId="10" fillId="2" borderId="0" xfId="0" applyNumberFormat="1" applyFont="1" applyFill="1" applyBorder="1" applyAlignment="1">
      <alignment horizontal="center" vertical="center" wrapText="1"/>
    </xf>
    <xf numFmtId="9" fontId="10" fillId="2" borderId="57" xfId="0" applyNumberFormat="1" applyFont="1" applyFill="1" applyBorder="1" applyAlignment="1">
      <alignment horizontal="center" vertical="center" wrapText="1"/>
    </xf>
    <xf numFmtId="0" fontId="10" fillId="13" borderId="63" xfId="0" applyFont="1" applyFill="1" applyBorder="1" applyAlignment="1">
      <alignment horizontal="center" vertical="center" wrapText="1"/>
    </xf>
    <xf numFmtId="0" fontId="14" fillId="13" borderId="0" xfId="0" applyFont="1" applyFill="1" applyAlignment="1">
      <alignment horizontal="center" vertical="center"/>
    </xf>
    <xf numFmtId="14" fontId="8" fillId="2" borderId="63" xfId="0" applyNumberFormat="1" applyFont="1" applyFill="1" applyBorder="1" applyAlignment="1">
      <alignment vertical="center" wrapText="1"/>
    </xf>
    <xf numFmtId="0" fontId="15" fillId="0" borderId="2" xfId="0" applyFont="1" applyBorder="1" applyAlignment="1">
      <alignment horizontal="center" vertical="center" wrapText="1"/>
    </xf>
    <xf numFmtId="0" fontId="15" fillId="15" borderId="2" xfId="0" applyFont="1" applyFill="1" applyBorder="1" applyAlignment="1">
      <alignment horizontal="center" vertical="center" wrapText="1"/>
    </xf>
    <xf numFmtId="0" fontId="15" fillId="16" borderId="2" xfId="0" applyFont="1" applyFill="1" applyBorder="1" applyAlignment="1">
      <alignment horizontal="center" vertical="center" wrapText="1"/>
    </xf>
    <xf numFmtId="0" fontId="16" fillId="0" borderId="4" xfId="0" applyFont="1" applyBorder="1" applyAlignment="1">
      <alignment horizontal="center" vertical="center" wrapText="1"/>
    </xf>
    <xf numFmtId="0" fontId="15" fillId="5" borderId="6" xfId="0" applyFont="1" applyFill="1" applyBorder="1" applyAlignment="1">
      <alignment horizontal="center" vertical="center" wrapText="1"/>
    </xf>
    <xf numFmtId="0" fontId="15" fillId="15" borderId="6" xfId="0" applyFont="1" applyFill="1" applyBorder="1" applyAlignment="1">
      <alignment horizontal="center" vertical="center" wrapText="1"/>
    </xf>
    <xf numFmtId="0" fontId="15" fillId="16" borderId="6" xfId="0" applyFont="1" applyFill="1" applyBorder="1" applyAlignment="1">
      <alignment horizontal="center" vertical="center" wrapText="1"/>
    </xf>
    <xf numFmtId="0" fontId="16" fillId="5" borderId="8" xfId="0" applyFont="1" applyFill="1" applyBorder="1" applyAlignment="1">
      <alignment horizontal="center" vertical="center" wrapText="1"/>
    </xf>
    <xf numFmtId="0" fontId="15" fillId="0" borderId="6" xfId="0" applyFont="1" applyBorder="1" applyAlignment="1">
      <alignment horizontal="center" vertical="center" wrapText="1"/>
    </xf>
    <xf numFmtId="0" fontId="15" fillId="2" borderId="6" xfId="0" applyFont="1" applyFill="1" applyBorder="1" applyAlignment="1">
      <alignment horizontal="center" vertical="center" wrapText="1"/>
    </xf>
    <xf numFmtId="0" fontId="7" fillId="0" borderId="8" xfId="0" applyFont="1" applyBorder="1" applyAlignment="1">
      <alignment horizontal="center" vertical="center" wrapText="1"/>
    </xf>
    <xf numFmtId="0" fontId="15" fillId="5" borderId="13" xfId="0" applyFont="1" applyFill="1" applyBorder="1" applyAlignment="1">
      <alignment horizontal="center" vertical="center" wrapText="1"/>
    </xf>
    <xf numFmtId="0" fontId="16" fillId="5" borderId="72" xfId="0" applyFont="1" applyFill="1" applyBorder="1" applyAlignment="1">
      <alignment horizontal="center" vertical="center" wrapText="1"/>
    </xf>
    <xf numFmtId="0" fontId="15" fillId="5" borderId="74" xfId="0" applyFont="1" applyFill="1" applyBorder="1" applyAlignment="1">
      <alignment horizontal="center" vertical="center" wrapText="1"/>
    </xf>
    <xf numFmtId="0" fontId="6" fillId="5" borderId="10" xfId="0" applyFont="1" applyFill="1" applyBorder="1" applyAlignment="1">
      <alignment vertical="center" wrapText="1"/>
    </xf>
    <xf numFmtId="0" fontId="15" fillId="5" borderId="10" xfId="0" applyFont="1" applyFill="1" applyBorder="1" applyAlignment="1">
      <alignment horizontal="center" vertical="center" wrapText="1"/>
    </xf>
    <xf numFmtId="0" fontId="15" fillId="15" borderId="10" xfId="0" applyFont="1" applyFill="1" applyBorder="1" applyAlignment="1">
      <alignment horizontal="center" vertical="center" wrapText="1"/>
    </xf>
    <xf numFmtId="0" fontId="15" fillId="16" borderId="75"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6" fillId="5" borderId="11" xfId="0" applyFont="1" applyFill="1" applyBorder="1" applyAlignment="1">
      <alignment horizontal="center" vertical="center" wrapText="1"/>
    </xf>
    <xf numFmtId="17" fontId="17" fillId="17" borderId="56" xfId="0" applyNumberFormat="1" applyFont="1" applyFill="1" applyBorder="1" applyAlignment="1">
      <alignment horizontal="center" vertical="center" wrapText="1"/>
    </xf>
    <xf numFmtId="17" fontId="17" fillId="17" borderId="0" xfId="0" applyNumberFormat="1" applyFont="1" applyFill="1" applyBorder="1" applyAlignment="1">
      <alignment horizontal="center" vertical="center" wrapText="1"/>
    </xf>
    <xf numFmtId="17" fontId="17" fillId="17" borderId="57" xfId="0" applyNumberFormat="1" applyFont="1" applyFill="1" applyBorder="1" applyAlignment="1">
      <alignment horizontal="center" vertical="center" wrapText="1"/>
    </xf>
    <xf numFmtId="0" fontId="8" fillId="9" borderId="7" xfId="0" applyFont="1" applyFill="1" applyBorder="1" applyAlignment="1">
      <alignment horizontal="center" vertical="center" wrapText="1"/>
    </xf>
    <xf numFmtId="0" fontId="8" fillId="9" borderId="28" xfId="0" applyFont="1" applyFill="1" applyBorder="1" applyAlignment="1">
      <alignment horizontal="center" vertical="center" wrapText="1"/>
    </xf>
    <xf numFmtId="0" fontId="17" fillId="17" borderId="28" xfId="0" applyFont="1" applyFill="1" applyBorder="1" applyAlignment="1">
      <alignment horizontal="center" vertical="center"/>
    </xf>
    <xf numFmtId="0" fontId="17" fillId="17" borderId="6" xfId="0" applyFont="1" applyFill="1" applyBorder="1" applyAlignment="1">
      <alignment horizontal="center" vertical="center"/>
    </xf>
    <xf numFmtId="9" fontId="17" fillId="17" borderId="68" xfId="1" applyFont="1" applyFill="1" applyBorder="1" applyAlignment="1">
      <alignment horizontal="center" vertical="center" wrapText="1"/>
    </xf>
    <xf numFmtId="9" fontId="17" fillId="17" borderId="10" xfId="1" applyFont="1" applyFill="1" applyBorder="1" applyAlignment="1">
      <alignment horizontal="center" vertical="center" wrapText="1"/>
    </xf>
    <xf numFmtId="9" fontId="17" fillId="17" borderId="11" xfId="1" applyFont="1" applyFill="1" applyBorder="1" applyAlignment="1">
      <alignment horizontal="center" vertical="center" wrapText="1"/>
    </xf>
    <xf numFmtId="17" fontId="17" fillId="17" borderId="76" xfId="0" applyNumberFormat="1" applyFont="1" applyFill="1" applyBorder="1" applyAlignment="1">
      <alignment horizontal="center" vertical="center" wrapText="1"/>
    </xf>
    <xf numFmtId="17" fontId="17" fillId="17" borderId="77" xfId="0" applyNumberFormat="1" applyFont="1" applyFill="1" applyBorder="1" applyAlignment="1">
      <alignment horizontal="center" vertical="center" wrapText="1"/>
    </xf>
    <xf numFmtId="0" fontId="17" fillId="17" borderId="73" xfId="0" applyFont="1" applyFill="1" applyBorder="1" applyAlignment="1">
      <alignment horizontal="center" vertical="center"/>
    </xf>
    <xf numFmtId="0" fontId="17" fillId="17" borderId="2" xfId="0" applyFont="1" applyFill="1" applyBorder="1" applyAlignment="1">
      <alignment horizontal="center" vertical="center"/>
    </xf>
    <xf numFmtId="0" fontId="3" fillId="2" borderId="1" xfId="2" applyFont="1" applyFill="1" applyBorder="1" applyAlignment="1">
      <alignment horizontal="center"/>
    </xf>
    <xf numFmtId="0" fontId="3" fillId="2" borderId="2" xfId="2" applyFont="1" applyFill="1" applyBorder="1" applyAlignment="1">
      <alignment horizontal="center"/>
    </xf>
    <xf numFmtId="0" fontId="3" fillId="2" borderId="3" xfId="2" applyFont="1" applyFill="1" applyBorder="1" applyAlignment="1">
      <alignment horizontal="center"/>
    </xf>
    <xf numFmtId="0" fontId="3" fillId="2" borderId="5" xfId="2" applyFont="1" applyFill="1" applyBorder="1" applyAlignment="1">
      <alignment horizontal="center"/>
    </xf>
    <xf numFmtId="0" fontId="3" fillId="2" borderId="6" xfId="2" applyFont="1" applyFill="1" applyBorder="1" applyAlignment="1">
      <alignment horizontal="center"/>
    </xf>
    <xf numFmtId="0" fontId="3" fillId="2" borderId="7" xfId="2" applyFont="1" applyFill="1" applyBorder="1" applyAlignment="1">
      <alignment horizontal="center"/>
    </xf>
    <xf numFmtId="0" fontId="3" fillId="2" borderId="12" xfId="2" applyFont="1" applyFill="1" applyBorder="1" applyAlignment="1">
      <alignment horizontal="center"/>
    </xf>
    <xf numFmtId="0" fontId="3" fillId="2" borderId="13" xfId="2" applyFont="1" applyFill="1" applyBorder="1" applyAlignment="1">
      <alignment horizontal="center"/>
    </xf>
    <xf numFmtId="0" fontId="3" fillId="2" borderId="14" xfId="2" applyFont="1" applyFill="1" applyBorder="1" applyAlignment="1">
      <alignment horizontal="center"/>
    </xf>
    <xf numFmtId="0" fontId="4" fillId="2" borderId="1"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4"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6" xfId="2" applyFont="1" applyFill="1" applyBorder="1" applyAlignment="1">
      <alignment horizontal="center" vertical="center" wrapText="1"/>
    </xf>
    <xf numFmtId="0" fontId="4" fillId="2" borderId="8" xfId="2" applyFont="1" applyFill="1" applyBorder="1" applyAlignment="1">
      <alignment horizontal="center" vertical="center" wrapText="1"/>
    </xf>
    <xf numFmtId="0" fontId="4" fillId="2" borderId="9"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3" fillId="2" borderId="9" xfId="2" applyFont="1" applyFill="1" applyBorder="1" applyAlignment="1">
      <alignment horizontal="center"/>
    </xf>
    <xf numFmtId="0" fontId="3" fillId="2" borderId="10" xfId="2" applyFont="1" applyFill="1" applyBorder="1" applyAlignment="1">
      <alignment horizontal="center"/>
    </xf>
    <xf numFmtId="0" fontId="3" fillId="2" borderId="11" xfId="2" applyFont="1" applyFill="1" applyBorder="1" applyAlignment="1">
      <alignment horizontal="center"/>
    </xf>
    <xf numFmtId="0" fontId="5" fillId="4" borderId="21" xfId="0" applyFont="1" applyFill="1" applyBorder="1" applyAlignment="1">
      <alignment horizontal="center" vertical="center" wrapText="1"/>
    </xf>
    <xf numFmtId="0" fontId="3" fillId="0" borderId="22" xfId="0" applyFont="1" applyBorder="1"/>
    <xf numFmtId="0" fontId="3" fillId="0" borderId="23" xfId="0" applyFont="1" applyBorder="1"/>
    <xf numFmtId="0" fontId="6" fillId="5" borderId="21" xfId="0" applyFont="1" applyFill="1" applyBorder="1" applyAlignment="1">
      <alignment horizontal="center" vertical="center" wrapText="1"/>
    </xf>
    <xf numFmtId="0" fontId="5" fillId="4" borderId="21" xfId="0" applyFont="1" applyFill="1" applyBorder="1" applyAlignment="1">
      <alignment horizontal="center" vertical="center"/>
    </xf>
    <xf numFmtId="0" fontId="3" fillId="3" borderId="15" xfId="2" applyFont="1" applyFill="1" applyBorder="1" applyAlignment="1">
      <alignment horizontal="center"/>
    </xf>
    <xf numFmtId="0" fontId="3" fillId="3" borderId="16" xfId="2" applyFont="1" applyFill="1" applyBorder="1" applyAlignment="1">
      <alignment horizontal="center"/>
    </xf>
    <xf numFmtId="0" fontId="3" fillId="3" borderId="17" xfId="2" applyFont="1" applyFill="1" applyBorder="1" applyAlignment="1">
      <alignment horizontal="center"/>
    </xf>
    <xf numFmtId="0" fontId="4" fillId="2" borderId="6" xfId="2" applyFont="1" applyFill="1" applyBorder="1" applyAlignment="1">
      <alignment horizontal="center" vertical="center"/>
    </xf>
    <xf numFmtId="0" fontId="5" fillId="4" borderId="18" xfId="0" applyFont="1" applyFill="1" applyBorder="1" applyAlignment="1">
      <alignment horizontal="center" vertical="center"/>
    </xf>
    <xf numFmtId="0" fontId="3" fillId="0" borderId="19" xfId="0" applyFont="1" applyBorder="1"/>
    <xf numFmtId="0" fontId="3" fillId="0" borderId="20" xfId="0" applyFont="1" applyBorder="1"/>
    <xf numFmtId="0" fontId="6" fillId="6" borderId="21" xfId="0" applyFont="1" applyFill="1" applyBorder="1" applyAlignment="1">
      <alignment horizontal="center" vertical="center" wrapText="1"/>
    </xf>
    <xf numFmtId="0" fontId="3" fillId="0" borderId="24" xfId="0" applyFont="1" applyBorder="1"/>
    <xf numFmtId="0" fontId="6" fillId="0" borderId="25" xfId="0" applyFont="1" applyBorder="1" applyAlignment="1">
      <alignment horizontal="center" vertical="center" wrapText="1"/>
    </xf>
    <xf numFmtId="0" fontId="6" fillId="5" borderId="25" xfId="0" applyFont="1" applyFill="1" applyBorder="1" applyAlignment="1">
      <alignment horizontal="center" vertical="center" wrapText="1"/>
    </xf>
    <xf numFmtId="9" fontId="6" fillId="0" borderId="25" xfId="0" applyNumberFormat="1" applyFont="1" applyBorder="1" applyAlignment="1">
      <alignment horizontal="center" vertical="center" wrapText="1"/>
    </xf>
    <xf numFmtId="0" fontId="5" fillId="4" borderId="25" xfId="0" applyFont="1" applyFill="1" applyBorder="1" applyAlignment="1">
      <alignment horizontal="center" vertical="center"/>
    </xf>
    <xf numFmtId="0" fontId="3" fillId="0" borderId="22" xfId="0" applyFont="1" applyBorder="1" applyAlignment="1"/>
    <xf numFmtId="0" fontId="3" fillId="0" borderId="24" xfId="0" applyFont="1" applyBorder="1" applyAlignment="1"/>
    <xf numFmtId="0" fontId="5" fillId="4" borderId="25" xfId="0" applyFont="1" applyFill="1" applyBorder="1" applyAlignment="1">
      <alignment horizontal="center" vertical="center" wrapText="1"/>
    </xf>
    <xf numFmtId="0" fontId="3" fillId="8" borderId="26" xfId="2" applyFont="1" applyFill="1" applyBorder="1" applyAlignment="1">
      <alignment horizontal="center" vertical="center" wrapText="1"/>
    </xf>
    <xf numFmtId="0" fontId="3" fillId="8" borderId="27" xfId="2" applyFont="1" applyFill="1" applyBorder="1" applyAlignment="1">
      <alignment horizontal="center" vertical="center" wrapText="1"/>
    </xf>
    <xf numFmtId="0" fontId="3" fillId="8" borderId="28" xfId="2" applyFont="1" applyFill="1" applyBorder="1" applyAlignment="1">
      <alignment horizontal="center" vertical="center" wrapText="1"/>
    </xf>
    <xf numFmtId="0" fontId="7" fillId="0" borderId="25" xfId="0" applyFont="1" applyBorder="1" applyAlignment="1">
      <alignment horizontal="center" vertical="center" wrapText="1"/>
    </xf>
    <xf numFmtId="0" fontId="8" fillId="0" borderId="22" xfId="0" applyFont="1" applyBorder="1"/>
    <xf numFmtId="0" fontId="8" fillId="0" borderId="24" xfId="0" applyFont="1" applyBorder="1"/>
    <xf numFmtId="0" fontId="7" fillId="5" borderId="25" xfId="0" applyFont="1" applyFill="1" applyBorder="1" applyAlignment="1">
      <alignment horizontal="center" vertical="center" wrapText="1"/>
    </xf>
    <xf numFmtId="0" fontId="8" fillId="0" borderId="25" xfId="0" applyFont="1" applyBorder="1" applyAlignment="1">
      <alignment horizontal="center" vertical="center" wrapText="1"/>
    </xf>
    <xf numFmtId="9" fontId="7" fillId="0" borderId="25" xfId="0" applyNumberFormat="1" applyFont="1" applyBorder="1" applyAlignment="1">
      <alignment horizontal="center" vertical="center" wrapText="1"/>
    </xf>
    <xf numFmtId="9" fontId="7" fillId="0" borderId="22" xfId="0" applyNumberFormat="1" applyFont="1" applyBorder="1" applyAlignment="1">
      <alignment horizontal="center" vertical="center" wrapText="1"/>
    </xf>
    <xf numFmtId="9" fontId="7" fillId="0" borderId="29" xfId="0" applyNumberFormat="1" applyFont="1" applyBorder="1" applyAlignment="1">
      <alignment horizontal="center" vertical="center" wrapText="1"/>
    </xf>
    <xf numFmtId="0" fontId="7" fillId="0" borderId="6" xfId="0" applyFont="1" applyBorder="1" applyAlignment="1">
      <alignment horizontal="center" vertical="center" wrapText="1"/>
    </xf>
    <xf numFmtId="0" fontId="8" fillId="0" borderId="6" xfId="0" applyFont="1" applyBorder="1"/>
    <xf numFmtId="0" fontId="6" fillId="7" borderId="21" xfId="0" applyFont="1" applyFill="1" applyBorder="1" applyAlignment="1">
      <alignment horizontal="center" vertical="center" wrapText="1"/>
    </xf>
    <xf numFmtId="0" fontId="5" fillId="4" borderId="30" xfId="0" applyFont="1" applyFill="1" applyBorder="1" applyAlignment="1">
      <alignment horizontal="center" vertical="center"/>
    </xf>
    <xf numFmtId="0" fontId="3" fillId="0" borderId="0" xfId="0" applyFont="1" applyBorder="1"/>
    <xf numFmtId="0" fontId="3" fillId="0" borderId="31" xfId="0" applyFont="1" applyBorder="1"/>
    <xf numFmtId="0" fontId="6" fillId="5" borderId="30" xfId="0" applyFont="1" applyFill="1" applyBorder="1" applyAlignment="1">
      <alignment horizontal="center" vertical="center" wrapText="1"/>
    </xf>
    <xf numFmtId="0" fontId="5" fillId="4" borderId="32" xfId="0" applyFont="1" applyFill="1" applyBorder="1" applyAlignment="1">
      <alignment horizontal="center" vertical="center"/>
    </xf>
    <xf numFmtId="0" fontId="3" fillId="0" borderId="33" xfId="0" applyFont="1" applyBorder="1"/>
    <xf numFmtId="0" fontId="3" fillId="0" borderId="34" xfId="0" applyFont="1" applyBorder="1"/>
    <xf numFmtId="0" fontId="3" fillId="0" borderId="30" xfId="0" applyFont="1" applyBorder="1"/>
    <xf numFmtId="0" fontId="5" fillId="4" borderId="35" xfId="0" applyFont="1" applyFill="1" applyBorder="1" applyAlignment="1">
      <alignment horizontal="center" vertical="center" wrapText="1"/>
    </xf>
    <xf numFmtId="0" fontId="3" fillId="0" borderId="35" xfId="0" applyFont="1" applyBorder="1" applyAlignment="1">
      <alignment wrapText="1"/>
    </xf>
    <xf numFmtId="17" fontId="5" fillId="4" borderId="36" xfId="0" applyNumberFormat="1" applyFont="1" applyFill="1" applyBorder="1" applyAlignment="1">
      <alignment horizontal="center" vertical="center"/>
    </xf>
    <xf numFmtId="0" fontId="3" fillId="0" borderId="37" xfId="0" applyFont="1" applyBorder="1"/>
    <xf numFmtId="17" fontId="5" fillId="4" borderId="38" xfId="0" applyNumberFormat="1" applyFont="1" applyFill="1" applyBorder="1" applyAlignment="1">
      <alignment horizontal="center" vertical="center"/>
    </xf>
    <xf numFmtId="0" fontId="9" fillId="10" borderId="67" xfId="0" applyFont="1" applyFill="1" applyBorder="1" applyAlignment="1" applyProtection="1">
      <alignment horizontal="center" vertical="center" wrapText="1"/>
      <protection locked="0"/>
    </xf>
    <xf numFmtId="0" fontId="9" fillId="10" borderId="68" xfId="0" applyFont="1" applyFill="1" applyBorder="1" applyAlignment="1" applyProtection="1">
      <alignment horizontal="center" vertical="center" wrapText="1"/>
      <protection locked="0"/>
    </xf>
    <xf numFmtId="17" fontId="17" fillId="18" borderId="6" xfId="0" applyNumberFormat="1" applyFont="1" applyFill="1" applyBorder="1" applyAlignment="1">
      <alignment horizontal="center" vertical="center" wrapText="1"/>
    </xf>
    <xf numFmtId="0" fontId="17" fillId="17" borderId="1" xfId="0" applyFont="1" applyFill="1" applyBorder="1" applyAlignment="1">
      <alignment horizontal="center" vertical="center" wrapText="1"/>
    </xf>
    <xf numFmtId="0" fontId="17" fillId="17" borderId="2" xfId="0" applyFont="1" applyFill="1" applyBorder="1" applyAlignment="1">
      <alignment horizontal="center" vertical="center" wrapText="1"/>
    </xf>
    <xf numFmtId="0" fontId="17" fillId="17" borderId="4" xfId="0" applyFont="1" applyFill="1" applyBorder="1" applyAlignment="1">
      <alignment horizontal="center" vertical="center" wrapText="1"/>
    </xf>
    <xf numFmtId="0" fontId="17" fillId="17" borderId="5" xfId="0" applyFont="1" applyFill="1" applyBorder="1" applyAlignment="1">
      <alignment horizontal="center" vertical="center" wrapText="1"/>
    </xf>
    <xf numFmtId="0" fontId="17" fillId="17" borderId="6" xfId="0" applyFont="1" applyFill="1" applyBorder="1" applyAlignment="1">
      <alignment horizontal="center" vertical="center" wrapText="1"/>
    </xf>
    <xf numFmtId="0" fontId="17" fillId="17" borderId="8" xfId="0" applyFont="1" applyFill="1" applyBorder="1" applyAlignment="1">
      <alignment horizontal="center" vertical="center" wrapText="1"/>
    </xf>
    <xf numFmtId="0" fontId="3" fillId="0" borderId="39" xfId="0" applyFont="1" applyBorder="1"/>
    <xf numFmtId="0" fontId="5" fillId="4" borderId="43" xfId="0" applyFont="1" applyFill="1" applyBorder="1" applyAlignment="1">
      <alignment horizontal="center" vertical="center" wrapText="1"/>
    </xf>
    <xf numFmtId="0" fontId="5" fillId="4" borderId="44" xfId="0" applyFont="1" applyFill="1" applyBorder="1" applyAlignment="1">
      <alignment horizontal="center" vertical="center" wrapText="1"/>
    </xf>
    <xf numFmtId="0" fontId="3" fillId="0" borderId="45" xfId="0" applyFont="1" applyBorder="1"/>
    <xf numFmtId="0" fontId="3" fillId="0" borderId="46" xfId="0" applyFont="1" applyBorder="1"/>
    <xf numFmtId="0" fontId="7" fillId="9" borderId="47" xfId="0" applyFont="1" applyFill="1" applyBorder="1" applyAlignment="1">
      <alignment horizontal="center" vertical="center" wrapText="1"/>
    </xf>
    <xf numFmtId="0" fontId="7" fillId="9" borderId="48" xfId="0" applyFont="1" applyFill="1" applyBorder="1" applyAlignment="1">
      <alignment horizontal="center" vertical="center" wrapText="1"/>
    </xf>
    <xf numFmtId="0" fontId="7" fillId="9" borderId="7" xfId="0" applyFont="1" applyFill="1" applyBorder="1" applyAlignment="1">
      <alignment horizontal="center" vertical="center" wrapText="1"/>
    </xf>
    <xf numFmtId="0" fontId="7" fillId="9" borderId="28" xfId="0" applyFont="1" applyFill="1" applyBorder="1" applyAlignment="1">
      <alignment horizontal="center" vertical="center" wrapText="1"/>
    </xf>
    <xf numFmtId="17" fontId="17" fillId="17" borderId="78" xfId="0" applyNumberFormat="1" applyFont="1" applyFill="1" applyBorder="1" applyAlignment="1">
      <alignment horizontal="center" vertical="center" wrapText="1"/>
    </xf>
    <xf numFmtId="9" fontId="4" fillId="11" borderId="7" xfId="1" applyFont="1" applyFill="1" applyBorder="1" applyAlignment="1">
      <alignment horizontal="center"/>
    </xf>
    <xf numFmtId="9" fontId="4" fillId="11" borderId="27" xfId="1" applyFont="1" applyFill="1" applyBorder="1" applyAlignment="1">
      <alignment horizontal="center"/>
    </xf>
    <xf numFmtId="9" fontId="4" fillId="11" borderId="28" xfId="1" applyFont="1" applyFill="1" applyBorder="1" applyAlignment="1">
      <alignment horizontal="center"/>
    </xf>
    <xf numFmtId="9" fontId="10" fillId="12" borderId="7" xfId="1" applyFont="1" applyFill="1" applyBorder="1" applyAlignment="1">
      <alignment horizontal="center" vertical="center" wrapText="1"/>
    </xf>
    <xf numFmtId="9" fontId="10" fillId="12" borderId="27" xfId="1" applyFont="1" applyFill="1" applyBorder="1" applyAlignment="1">
      <alignment horizontal="center" vertical="center" wrapText="1"/>
    </xf>
    <xf numFmtId="9" fontId="10" fillId="12" borderId="28" xfId="1" applyFont="1" applyFill="1" applyBorder="1" applyAlignment="1">
      <alignment horizontal="center" vertical="center" wrapText="1"/>
    </xf>
    <xf numFmtId="0" fontId="10" fillId="12" borderId="7" xfId="1" applyNumberFormat="1" applyFont="1" applyFill="1" applyBorder="1" applyAlignment="1">
      <alignment horizontal="center" wrapText="1"/>
    </xf>
    <xf numFmtId="0" fontId="10" fillId="12" borderId="27" xfId="1" applyNumberFormat="1" applyFont="1" applyFill="1" applyBorder="1" applyAlignment="1">
      <alignment horizontal="center" wrapText="1"/>
    </xf>
    <xf numFmtId="0" fontId="10" fillId="12" borderId="28" xfId="1" applyNumberFormat="1" applyFont="1" applyFill="1" applyBorder="1" applyAlignment="1">
      <alignment horizontal="center" wrapText="1"/>
    </xf>
    <xf numFmtId="0" fontId="17" fillId="17" borderId="53" xfId="0" applyFont="1" applyFill="1" applyBorder="1" applyAlignment="1">
      <alignment horizontal="center" vertical="center"/>
    </xf>
    <xf numFmtId="0" fontId="17" fillId="17" borderId="54" xfId="0" applyFont="1" applyFill="1" applyBorder="1" applyAlignment="1">
      <alignment horizontal="center" vertical="center"/>
    </xf>
    <xf numFmtId="0" fontId="17" fillId="17" borderId="55" xfId="0" applyFont="1" applyFill="1" applyBorder="1" applyAlignment="1">
      <alignment horizontal="center" vertical="center"/>
    </xf>
    <xf numFmtId="9" fontId="10" fillId="12" borderId="7" xfId="1" applyFont="1" applyFill="1" applyBorder="1" applyAlignment="1">
      <alignment horizontal="center" wrapText="1"/>
    </xf>
    <xf numFmtId="9" fontId="10" fillId="12" borderId="27" xfId="1" applyFont="1" applyFill="1" applyBorder="1" applyAlignment="1">
      <alignment horizontal="center" wrapText="1"/>
    </xf>
    <xf numFmtId="9" fontId="10" fillId="12" borderId="28" xfId="1" applyFont="1" applyFill="1" applyBorder="1" applyAlignment="1">
      <alignment horizontal="center" wrapText="1"/>
    </xf>
    <xf numFmtId="0" fontId="10" fillId="12" borderId="7" xfId="1" applyNumberFormat="1" applyFont="1" applyFill="1" applyBorder="1" applyAlignment="1">
      <alignment horizontal="center"/>
    </xf>
    <xf numFmtId="0" fontId="10" fillId="12" borderId="27" xfId="1" applyNumberFormat="1" applyFont="1" applyFill="1" applyBorder="1" applyAlignment="1">
      <alignment horizontal="center"/>
    </xf>
    <xf numFmtId="0" fontId="10" fillId="12" borderId="28" xfId="1" applyNumberFormat="1" applyFont="1" applyFill="1" applyBorder="1" applyAlignment="1">
      <alignment horizontal="center"/>
    </xf>
    <xf numFmtId="9" fontId="10" fillId="12" borderId="7" xfId="1" applyNumberFormat="1" applyFont="1" applyFill="1" applyBorder="1" applyAlignment="1">
      <alignment horizontal="center" wrapText="1"/>
    </xf>
    <xf numFmtId="9" fontId="10" fillId="12" borderId="27" xfId="1" applyNumberFormat="1" applyFont="1" applyFill="1" applyBorder="1" applyAlignment="1">
      <alignment horizontal="center" wrapText="1"/>
    </xf>
    <xf numFmtId="9" fontId="10" fillId="12" borderId="28" xfId="1" applyNumberFormat="1" applyFont="1" applyFill="1" applyBorder="1" applyAlignment="1">
      <alignment horizontal="center" wrapText="1"/>
    </xf>
    <xf numFmtId="9" fontId="10" fillId="12" borderId="7" xfId="1" applyFont="1" applyFill="1" applyBorder="1" applyAlignment="1">
      <alignment horizontal="center"/>
    </xf>
    <xf numFmtId="9" fontId="10" fillId="12" borderId="27" xfId="1" applyFont="1" applyFill="1" applyBorder="1" applyAlignment="1">
      <alignment horizontal="center"/>
    </xf>
    <xf numFmtId="9" fontId="10" fillId="12" borderId="28" xfId="1" applyFont="1" applyFill="1" applyBorder="1" applyAlignment="1">
      <alignment horizontal="center"/>
    </xf>
    <xf numFmtId="9" fontId="10" fillId="12" borderId="7" xfId="1" applyFont="1" applyFill="1" applyBorder="1" applyAlignment="1">
      <alignment horizontal="center" vertical="center"/>
    </xf>
    <xf numFmtId="9" fontId="10" fillId="12" borderId="27" xfId="1" applyFont="1" applyFill="1" applyBorder="1" applyAlignment="1">
      <alignment horizontal="center" vertical="center"/>
    </xf>
    <xf numFmtId="9" fontId="10" fillId="12" borderId="28" xfId="1" applyFont="1" applyFill="1" applyBorder="1" applyAlignment="1">
      <alignment horizontal="center" vertical="center"/>
    </xf>
    <xf numFmtId="0" fontId="13" fillId="2" borderId="56" xfId="0" applyFont="1" applyFill="1" applyBorder="1" applyAlignment="1">
      <alignment horizontal="center" wrapText="1"/>
    </xf>
    <xf numFmtId="0" fontId="13" fillId="2" borderId="0" xfId="0" applyFont="1" applyFill="1" applyBorder="1" applyAlignment="1">
      <alignment horizontal="center" wrapText="1"/>
    </xf>
    <xf numFmtId="0" fontId="13" fillId="2" borderId="57" xfId="0" applyFont="1" applyFill="1" applyBorder="1" applyAlignment="1">
      <alignment horizontal="center" wrapText="1"/>
    </xf>
    <xf numFmtId="0" fontId="13" fillId="2" borderId="61" xfId="0" applyFont="1" applyFill="1" applyBorder="1" applyAlignment="1">
      <alignment horizontal="center" wrapText="1"/>
    </xf>
    <xf numFmtId="0" fontId="13" fillId="2" borderId="62" xfId="0" applyFont="1" applyFill="1" applyBorder="1" applyAlignment="1">
      <alignment horizontal="center" wrapText="1"/>
    </xf>
    <xf numFmtId="0" fontId="13" fillId="2" borderId="51" xfId="0" applyFont="1" applyFill="1" applyBorder="1" applyAlignment="1">
      <alignment horizontal="center" wrapText="1"/>
    </xf>
    <xf numFmtId="0" fontId="10" fillId="3" borderId="49" xfId="0" applyFont="1" applyFill="1" applyBorder="1" applyAlignment="1">
      <alignment horizontal="center" vertical="center" wrapText="1"/>
    </xf>
    <xf numFmtId="0" fontId="10" fillId="3" borderId="50" xfId="0" applyFont="1" applyFill="1" applyBorder="1" applyAlignment="1">
      <alignment horizontal="center" vertical="center" wrapText="1"/>
    </xf>
    <xf numFmtId="0" fontId="10" fillId="3" borderId="52" xfId="0" applyFont="1" applyFill="1" applyBorder="1" applyAlignment="1">
      <alignment horizontal="center" vertical="center" wrapText="1"/>
    </xf>
    <xf numFmtId="0" fontId="10" fillId="14" borderId="49" xfId="0" applyFont="1" applyFill="1" applyBorder="1" applyAlignment="1">
      <alignment horizontal="center" vertical="center"/>
    </xf>
    <xf numFmtId="0" fontId="10" fillId="14" borderId="50" xfId="0" applyFont="1" applyFill="1" applyBorder="1" applyAlignment="1">
      <alignment horizontal="center" vertical="center"/>
    </xf>
    <xf numFmtId="0" fontId="10" fillId="14" borderId="59" xfId="0" applyFont="1" applyFill="1" applyBorder="1" applyAlignment="1">
      <alignment horizontal="center" vertical="center"/>
    </xf>
    <xf numFmtId="0" fontId="10" fillId="14" borderId="60" xfId="0" applyFont="1" applyFill="1" applyBorder="1" applyAlignment="1">
      <alignment horizontal="center" vertical="center"/>
    </xf>
    <xf numFmtId="0" fontId="10" fillId="9" borderId="49" xfId="0" applyFont="1" applyFill="1" applyBorder="1" applyAlignment="1">
      <alignment horizontal="center" vertical="center" wrapText="1"/>
    </xf>
    <xf numFmtId="0" fontId="10" fillId="9" borderId="50" xfId="0" applyFont="1" applyFill="1" applyBorder="1" applyAlignment="1">
      <alignment horizontal="center" vertical="center" wrapText="1"/>
    </xf>
    <xf numFmtId="0" fontId="10" fillId="9" borderId="52" xfId="0" applyFont="1" applyFill="1" applyBorder="1" applyAlignment="1">
      <alignment horizontal="center" vertical="center" wrapText="1"/>
    </xf>
    <xf numFmtId="0" fontId="13" fillId="2" borderId="58" xfId="0" applyFont="1" applyFill="1" applyBorder="1" applyAlignment="1">
      <alignment horizontal="center"/>
    </xf>
    <xf numFmtId="0" fontId="13" fillId="2" borderId="59" xfId="0" applyFont="1" applyFill="1" applyBorder="1" applyAlignment="1">
      <alignment horizontal="center"/>
    </xf>
    <xf numFmtId="0" fontId="13" fillId="2" borderId="60" xfId="0" applyFont="1" applyFill="1" applyBorder="1" applyAlignment="1">
      <alignment horizontal="center"/>
    </xf>
    <xf numFmtId="0" fontId="13" fillId="2" borderId="56" xfId="0" applyFont="1" applyFill="1" applyBorder="1" applyAlignment="1">
      <alignment horizontal="center"/>
    </xf>
    <xf numFmtId="0" fontId="13" fillId="2" borderId="0" xfId="0" applyFont="1" applyFill="1" applyBorder="1" applyAlignment="1">
      <alignment horizontal="center"/>
    </xf>
    <xf numFmtId="0" fontId="13" fillId="2" borderId="57" xfId="0" applyFont="1" applyFill="1" applyBorder="1" applyAlignment="1">
      <alignment horizontal="center"/>
    </xf>
    <xf numFmtId="0" fontId="13" fillId="2" borderId="61" xfId="0" applyFont="1" applyFill="1" applyBorder="1" applyAlignment="1">
      <alignment horizontal="center"/>
    </xf>
    <xf numFmtId="0" fontId="13" fillId="2" borderId="62" xfId="0" applyFont="1" applyFill="1" applyBorder="1" applyAlignment="1">
      <alignment horizontal="center"/>
    </xf>
    <xf numFmtId="0" fontId="13" fillId="2" borderId="51" xfId="0" applyFont="1" applyFill="1" applyBorder="1" applyAlignment="1">
      <alignment horizontal="center"/>
    </xf>
    <xf numFmtId="0" fontId="3" fillId="2" borderId="0" xfId="2" applyFont="1" applyFill="1" applyBorder="1" applyAlignment="1">
      <alignment horizontal="center"/>
    </xf>
    <xf numFmtId="14" fontId="8" fillId="2" borderId="58" xfId="0" applyNumberFormat="1" applyFont="1" applyFill="1" applyBorder="1" applyAlignment="1">
      <alignment horizontal="center" vertical="center" wrapText="1"/>
    </xf>
    <xf numFmtId="14" fontId="8" fillId="2" borderId="59" xfId="0" applyNumberFormat="1" applyFont="1" applyFill="1" applyBorder="1" applyAlignment="1">
      <alignment horizontal="center" vertical="center" wrapText="1"/>
    </xf>
    <xf numFmtId="14" fontId="8" fillId="2" borderId="60" xfId="0" applyNumberFormat="1" applyFont="1" applyFill="1" applyBorder="1" applyAlignment="1">
      <alignment horizontal="center" vertical="center" wrapText="1"/>
    </xf>
    <xf numFmtId="0" fontId="10" fillId="2" borderId="67" xfId="0" applyFont="1" applyFill="1" applyBorder="1" applyAlignment="1">
      <alignment horizontal="center" vertical="center" wrapText="1"/>
    </xf>
    <xf numFmtId="0" fontId="10" fillId="2" borderId="54" xfId="0" applyFont="1" applyFill="1" applyBorder="1" applyAlignment="1">
      <alignment horizontal="center" vertical="center" wrapText="1"/>
    </xf>
    <xf numFmtId="0" fontId="10" fillId="2" borderId="68" xfId="0" applyFont="1" applyFill="1" applyBorder="1" applyAlignment="1">
      <alignment horizontal="center" vertical="center" wrapText="1"/>
    </xf>
    <xf numFmtId="0" fontId="10" fillId="2" borderId="69"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70" xfId="0" applyFont="1" applyFill="1" applyBorder="1" applyAlignment="1">
      <alignment horizontal="center" vertical="center" wrapText="1"/>
    </xf>
    <xf numFmtId="0" fontId="10" fillId="2" borderId="71"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13" borderId="49" xfId="0" applyFont="1" applyFill="1" applyBorder="1" applyAlignment="1">
      <alignment horizontal="center" vertical="center" wrapText="1"/>
    </xf>
    <xf numFmtId="0" fontId="10" fillId="13" borderId="50" xfId="0" applyFont="1" applyFill="1" applyBorder="1" applyAlignment="1">
      <alignment horizontal="center" vertical="center" wrapText="1"/>
    </xf>
    <xf numFmtId="0" fontId="10" fillId="13" borderId="52" xfId="0" applyFont="1" applyFill="1" applyBorder="1" applyAlignment="1">
      <alignment horizontal="center" vertical="center" wrapText="1"/>
    </xf>
    <xf numFmtId="0" fontId="12" fillId="13" borderId="49" xfId="0" applyFont="1" applyFill="1" applyBorder="1" applyAlignment="1">
      <alignment horizontal="center"/>
    </xf>
    <xf numFmtId="0" fontId="12" fillId="13" borderId="52" xfId="0" applyFont="1" applyFill="1" applyBorder="1" applyAlignment="1">
      <alignment horizontal="center"/>
    </xf>
    <xf numFmtId="0" fontId="10" fillId="13" borderId="49" xfId="0" applyFont="1" applyFill="1" applyBorder="1" applyAlignment="1">
      <alignment horizontal="left" vertical="center" wrapText="1"/>
    </xf>
    <xf numFmtId="0" fontId="10" fillId="13" borderId="50" xfId="0" applyFont="1" applyFill="1" applyBorder="1" applyAlignment="1">
      <alignment horizontal="left" vertical="center" wrapText="1"/>
    </xf>
    <xf numFmtId="0" fontId="10" fillId="13" borderId="52" xfId="0" applyFont="1" applyFill="1" applyBorder="1" applyAlignment="1">
      <alignment horizontal="left" vertical="center" wrapText="1"/>
    </xf>
    <xf numFmtId="0" fontId="10" fillId="13" borderId="49" xfId="0" applyFont="1" applyFill="1" applyBorder="1" applyAlignment="1">
      <alignment vertical="center" wrapText="1"/>
    </xf>
    <xf numFmtId="0" fontId="10" fillId="13" borderId="50" xfId="0" applyFont="1" applyFill="1" applyBorder="1" applyAlignment="1">
      <alignment vertical="center" wrapText="1"/>
    </xf>
    <xf numFmtId="0" fontId="10" fillId="13" borderId="52" xfId="0" applyFont="1" applyFill="1" applyBorder="1" applyAlignment="1">
      <alignment vertical="center" wrapText="1"/>
    </xf>
    <xf numFmtId="0" fontId="8" fillId="2" borderId="49" xfId="0" applyFont="1" applyFill="1" applyBorder="1" applyAlignment="1">
      <alignment horizontal="center" vertical="center" wrapText="1"/>
    </xf>
    <xf numFmtId="0" fontId="8" fillId="2" borderId="50" xfId="0" applyFont="1" applyFill="1" applyBorder="1" applyAlignment="1">
      <alignment horizontal="center" vertical="center" wrapText="1"/>
    </xf>
    <xf numFmtId="0" fontId="8" fillId="2" borderId="52" xfId="0" applyFont="1" applyFill="1" applyBorder="1" applyAlignment="1">
      <alignment horizontal="center" vertical="center" wrapText="1"/>
    </xf>
    <xf numFmtId="0" fontId="10" fillId="14" borderId="52" xfId="0" applyFont="1" applyFill="1" applyBorder="1" applyAlignment="1">
      <alignment horizontal="center" vertical="center"/>
    </xf>
    <xf numFmtId="0" fontId="10" fillId="13" borderId="49" xfId="0" applyFont="1" applyFill="1" applyBorder="1" applyAlignment="1">
      <alignment horizontal="center" vertical="center"/>
    </xf>
    <xf numFmtId="0" fontId="10" fillId="13" borderId="50" xfId="0" applyFont="1" applyFill="1" applyBorder="1" applyAlignment="1">
      <alignment horizontal="center" vertical="center"/>
    </xf>
    <xf numFmtId="0" fontId="10" fillId="13" borderId="52" xfId="0" applyFont="1" applyFill="1" applyBorder="1" applyAlignment="1">
      <alignment horizontal="center" vertical="center"/>
    </xf>
    <xf numFmtId="0" fontId="10" fillId="13" borderId="64" xfId="0" applyFont="1" applyFill="1" applyBorder="1" applyAlignment="1">
      <alignment horizontal="center" vertical="center" wrapText="1"/>
    </xf>
    <xf numFmtId="0" fontId="10" fillId="13" borderId="65" xfId="0" applyFont="1" applyFill="1" applyBorder="1" applyAlignment="1">
      <alignment horizontal="center" vertical="center" wrapText="1"/>
    </xf>
    <xf numFmtId="0" fontId="10" fillId="13" borderId="66" xfId="0" applyFont="1" applyFill="1" applyBorder="1" applyAlignment="1">
      <alignment horizontal="center" vertical="center" wrapText="1"/>
    </xf>
    <xf numFmtId="0" fontId="10" fillId="13" borderId="50" xfId="0" applyFont="1" applyFill="1" applyBorder="1" applyAlignment="1">
      <alignment horizontal="left" vertical="center"/>
    </xf>
    <xf numFmtId="0" fontId="10" fillId="13" borderId="52" xfId="0" applyFont="1" applyFill="1" applyBorder="1" applyAlignment="1">
      <alignment horizontal="left" vertical="center"/>
    </xf>
    <xf numFmtId="0" fontId="10" fillId="13" borderId="61" xfId="0" applyFont="1" applyFill="1" applyBorder="1" applyAlignment="1">
      <alignment horizontal="left" vertical="center" wrapText="1"/>
    </xf>
    <xf numFmtId="0" fontId="10" fillId="13" borderId="62" xfId="0" applyFont="1" applyFill="1" applyBorder="1" applyAlignment="1">
      <alignment horizontal="left" vertical="center" wrapText="1"/>
    </xf>
    <xf numFmtId="0" fontId="10" fillId="13" borderId="51" xfId="0" applyFont="1" applyFill="1" applyBorder="1" applyAlignment="1">
      <alignment horizontal="left" vertical="center" wrapText="1"/>
    </xf>
    <xf numFmtId="0" fontId="13" fillId="2" borderId="58" xfId="0" applyFont="1" applyFill="1" applyBorder="1" applyAlignment="1">
      <alignment horizontal="center" wrapText="1"/>
    </xf>
    <xf numFmtId="0" fontId="13" fillId="2" borderId="59" xfId="0" applyFont="1" applyFill="1" applyBorder="1" applyAlignment="1">
      <alignment horizontal="center" wrapText="1"/>
    </xf>
    <xf numFmtId="0" fontId="13" fillId="2" borderId="60" xfId="0" applyFont="1" applyFill="1" applyBorder="1" applyAlignment="1">
      <alignment horizontal="center" wrapText="1"/>
    </xf>
  </cellXfs>
  <cellStyles count="3">
    <cellStyle name="Normal" xfId="0" builtinId="0"/>
    <cellStyle name="Normal 4" xfId="2"/>
    <cellStyle name="Porcentaje" xfId="1" builtinId="5"/>
  </cellStyles>
  <dxfs count="23">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Hoja1!$A$42</c:f>
              <c:strCache>
                <c:ptCount val="1"/>
                <c:pt idx="0">
                  <c:v>ACTIVIDADES PROGRAMADAS MES</c:v>
                </c:pt>
              </c:strCache>
            </c:strRef>
          </c:tx>
          <c:spPr>
            <a:solidFill>
              <a:schemeClr val="accent1"/>
            </a:solidFill>
            <a:ln>
              <a:noFill/>
            </a:ln>
            <a:effectLst/>
          </c:spPr>
          <c:invertIfNegative val="0"/>
          <c:cat>
            <c:numRef>
              <c:f>Hoja1!$B$41:$AA$41</c:f>
              <c:numCache>
                <c:formatCode>mmm\-yy</c:formatCode>
                <c:ptCount val="26"/>
                <c:pt idx="2">
                  <c:v>45687</c:v>
                </c:pt>
                <c:pt idx="4">
                  <c:v>45716</c:v>
                </c:pt>
                <c:pt idx="6">
                  <c:v>45746</c:v>
                </c:pt>
                <c:pt idx="8">
                  <c:v>45777</c:v>
                </c:pt>
                <c:pt idx="10">
                  <c:v>45807</c:v>
                </c:pt>
                <c:pt idx="12">
                  <c:v>45838</c:v>
                </c:pt>
                <c:pt idx="14">
                  <c:v>45868</c:v>
                </c:pt>
                <c:pt idx="16">
                  <c:v>45899</c:v>
                </c:pt>
                <c:pt idx="18">
                  <c:v>45930</c:v>
                </c:pt>
                <c:pt idx="20">
                  <c:v>45960</c:v>
                </c:pt>
                <c:pt idx="22">
                  <c:v>45991</c:v>
                </c:pt>
                <c:pt idx="24">
                  <c:v>46021</c:v>
                </c:pt>
              </c:numCache>
            </c:numRef>
          </c:cat>
          <c:val>
            <c:numRef>
              <c:f>Hoja1!$B$42:$AA$42</c:f>
              <c:numCache>
                <c:formatCode>General</c:formatCode>
                <c:ptCount val="26"/>
                <c:pt idx="2">
                  <c:v>0</c:v>
                </c:pt>
                <c:pt idx="4">
                  <c:v>3</c:v>
                </c:pt>
                <c:pt idx="6">
                  <c:v>6</c:v>
                </c:pt>
                <c:pt idx="8">
                  <c:v>3</c:v>
                </c:pt>
                <c:pt idx="10">
                  <c:v>3</c:v>
                </c:pt>
                <c:pt idx="12">
                  <c:v>3</c:v>
                </c:pt>
                <c:pt idx="14">
                  <c:v>3</c:v>
                </c:pt>
                <c:pt idx="16">
                  <c:v>3</c:v>
                </c:pt>
                <c:pt idx="18">
                  <c:v>4</c:v>
                </c:pt>
                <c:pt idx="20">
                  <c:v>0</c:v>
                </c:pt>
                <c:pt idx="22">
                  <c:v>0</c:v>
                </c:pt>
                <c:pt idx="24">
                  <c:v>0</c:v>
                </c:pt>
              </c:numCache>
            </c:numRef>
          </c:val>
          <c:extLst>
            <c:ext xmlns:c16="http://schemas.microsoft.com/office/drawing/2014/chart" uri="{C3380CC4-5D6E-409C-BE32-E72D297353CC}">
              <c16:uniqueId val="{00000000-9B5D-4F15-83CB-D6F05A015154}"/>
            </c:ext>
          </c:extLst>
        </c:ser>
        <c:ser>
          <c:idx val="1"/>
          <c:order val="1"/>
          <c:tx>
            <c:strRef>
              <c:f>Hoja1!$A$43</c:f>
              <c:strCache>
                <c:ptCount val="1"/>
                <c:pt idx="0">
                  <c:v>ACTIVIDADES EJECUTADAS MES</c:v>
                </c:pt>
              </c:strCache>
            </c:strRef>
          </c:tx>
          <c:spPr>
            <a:solidFill>
              <a:schemeClr val="accent2"/>
            </a:solidFill>
            <a:ln>
              <a:noFill/>
            </a:ln>
            <a:effectLst/>
          </c:spPr>
          <c:invertIfNegative val="0"/>
          <c:cat>
            <c:numRef>
              <c:f>Hoja1!$B$41:$AA$41</c:f>
              <c:numCache>
                <c:formatCode>mmm\-yy</c:formatCode>
                <c:ptCount val="26"/>
                <c:pt idx="2">
                  <c:v>45687</c:v>
                </c:pt>
                <c:pt idx="4">
                  <c:v>45716</c:v>
                </c:pt>
                <c:pt idx="6">
                  <c:v>45746</c:v>
                </c:pt>
                <c:pt idx="8">
                  <c:v>45777</c:v>
                </c:pt>
                <c:pt idx="10">
                  <c:v>45807</c:v>
                </c:pt>
                <c:pt idx="12">
                  <c:v>45838</c:v>
                </c:pt>
                <c:pt idx="14">
                  <c:v>45868</c:v>
                </c:pt>
                <c:pt idx="16">
                  <c:v>45899</c:v>
                </c:pt>
                <c:pt idx="18">
                  <c:v>45930</c:v>
                </c:pt>
                <c:pt idx="20">
                  <c:v>45960</c:v>
                </c:pt>
                <c:pt idx="22">
                  <c:v>45991</c:v>
                </c:pt>
                <c:pt idx="24">
                  <c:v>46021</c:v>
                </c:pt>
              </c:numCache>
            </c:numRef>
          </c:cat>
          <c:val>
            <c:numRef>
              <c:f>Hoja1!$B$43:$AA$43</c:f>
              <c:numCache>
                <c:formatCode>General</c:formatCode>
                <c:ptCount val="26"/>
                <c:pt idx="2">
                  <c:v>0</c:v>
                </c:pt>
                <c:pt idx="4">
                  <c:v>3</c:v>
                </c:pt>
                <c:pt idx="6">
                  <c:v>6</c:v>
                </c:pt>
                <c:pt idx="8">
                  <c:v>3</c:v>
                </c:pt>
                <c:pt idx="10">
                  <c:v>3</c:v>
                </c:pt>
                <c:pt idx="12">
                  <c:v>3</c:v>
                </c:pt>
                <c:pt idx="14">
                  <c:v>3</c:v>
                </c:pt>
                <c:pt idx="16">
                  <c:v>3</c:v>
                </c:pt>
                <c:pt idx="18">
                  <c:v>4</c:v>
                </c:pt>
                <c:pt idx="20">
                  <c:v>0</c:v>
                </c:pt>
                <c:pt idx="22">
                  <c:v>0</c:v>
                </c:pt>
                <c:pt idx="24">
                  <c:v>0</c:v>
                </c:pt>
              </c:numCache>
            </c:numRef>
          </c:val>
          <c:extLst>
            <c:ext xmlns:c16="http://schemas.microsoft.com/office/drawing/2014/chart" uri="{C3380CC4-5D6E-409C-BE32-E72D297353CC}">
              <c16:uniqueId val="{00000001-9B5D-4F15-83CB-D6F05A015154}"/>
            </c:ext>
          </c:extLst>
        </c:ser>
        <c:dLbls>
          <c:showLegendKey val="0"/>
          <c:showVal val="0"/>
          <c:showCatName val="0"/>
          <c:showSerName val="0"/>
          <c:showPercent val="0"/>
          <c:showBubbleSize val="0"/>
        </c:dLbls>
        <c:gapWidth val="219"/>
        <c:overlap val="-27"/>
        <c:axId val="1217882303"/>
        <c:axId val="1217889791"/>
      </c:barChart>
      <c:lineChart>
        <c:grouping val="standard"/>
        <c:varyColors val="0"/>
        <c:ser>
          <c:idx val="2"/>
          <c:order val="2"/>
          <c:tx>
            <c:strRef>
              <c:f>Hoja1!$A$44</c:f>
              <c:strCache>
                <c:ptCount val="1"/>
                <c:pt idx="0">
                  <c:v>PORCENTAJE DE CUMPLIMIENTO MES</c:v>
                </c:pt>
              </c:strCache>
            </c:strRef>
          </c:tx>
          <c:spPr>
            <a:ln w="28575" cap="rnd">
              <a:solidFill>
                <a:schemeClr val="accent3"/>
              </a:solidFill>
              <a:round/>
            </a:ln>
            <a:effectLst/>
          </c:spPr>
          <c:marker>
            <c:symbol val="none"/>
          </c:marker>
          <c:cat>
            <c:numRef>
              <c:f>Hoja1!$B$41:$AA$41</c:f>
              <c:numCache>
                <c:formatCode>mmm\-yy</c:formatCode>
                <c:ptCount val="26"/>
                <c:pt idx="2">
                  <c:v>45687</c:v>
                </c:pt>
                <c:pt idx="4">
                  <c:v>45716</c:v>
                </c:pt>
                <c:pt idx="6">
                  <c:v>45746</c:v>
                </c:pt>
                <c:pt idx="8">
                  <c:v>45777</c:v>
                </c:pt>
                <c:pt idx="10">
                  <c:v>45807</c:v>
                </c:pt>
                <c:pt idx="12">
                  <c:v>45838</c:v>
                </c:pt>
                <c:pt idx="14">
                  <c:v>45868</c:v>
                </c:pt>
                <c:pt idx="16">
                  <c:v>45899</c:v>
                </c:pt>
                <c:pt idx="18">
                  <c:v>45930</c:v>
                </c:pt>
                <c:pt idx="20">
                  <c:v>45960</c:v>
                </c:pt>
                <c:pt idx="22">
                  <c:v>45991</c:v>
                </c:pt>
                <c:pt idx="24">
                  <c:v>46021</c:v>
                </c:pt>
              </c:numCache>
            </c:numRef>
          </c:cat>
          <c:val>
            <c:numRef>
              <c:f>Hoja1!$B$44:$AA$44</c:f>
              <c:numCache>
                <c:formatCode>General</c:formatCode>
                <c:ptCount val="26"/>
                <c:pt idx="2" formatCode="0%">
                  <c:v>1</c:v>
                </c:pt>
                <c:pt idx="4" formatCode="0%">
                  <c:v>1</c:v>
                </c:pt>
                <c:pt idx="6" formatCode="0%">
                  <c:v>1</c:v>
                </c:pt>
                <c:pt idx="8" formatCode="0%">
                  <c:v>1</c:v>
                </c:pt>
                <c:pt idx="10" formatCode="0%">
                  <c:v>1</c:v>
                </c:pt>
                <c:pt idx="12" formatCode="0%">
                  <c:v>1</c:v>
                </c:pt>
                <c:pt idx="14" formatCode="0%">
                  <c:v>1</c:v>
                </c:pt>
                <c:pt idx="16" formatCode="0%">
                  <c:v>1</c:v>
                </c:pt>
                <c:pt idx="18" formatCode="0%">
                  <c:v>1</c:v>
                </c:pt>
                <c:pt idx="20" formatCode="0%">
                  <c:v>1</c:v>
                </c:pt>
                <c:pt idx="22" formatCode="0%">
                  <c:v>1</c:v>
                </c:pt>
                <c:pt idx="24" formatCode="0%">
                  <c:v>1</c:v>
                </c:pt>
              </c:numCache>
            </c:numRef>
          </c:val>
          <c:smooth val="0"/>
          <c:extLst>
            <c:ext xmlns:c16="http://schemas.microsoft.com/office/drawing/2014/chart" uri="{C3380CC4-5D6E-409C-BE32-E72D297353CC}">
              <c16:uniqueId val="{00000002-9B5D-4F15-83CB-D6F05A015154}"/>
            </c:ext>
          </c:extLst>
        </c:ser>
        <c:dLbls>
          <c:showLegendKey val="0"/>
          <c:showVal val="0"/>
          <c:showCatName val="0"/>
          <c:showSerName val="0"/>
          <c:showPercent val="0"/>
          <c:showBubbleSize val="0"/>
        </c:dLbls>
        <c:marker val="1"/>
        <c:smooth val="0"/>
        <c:axId val="1217882303"/>
        <c:axId val="1217889791"/>
      </c:lineChart>
      <c:dateAx>
        <c:axId val="1217882303"/>
        <c:scaling>
          <c:orientation val="minMax"/>
        </c:scaling>
        <c:delete val="0"/>
        <c:axPos val="b"/>
        <c:numFmt formatCode="mmm\-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17889791"/>
        <c:crosses val="autoZero"/>
        <c:auto val="1"/>
        <c:lblOffset val="100"/>
        <c:baseTimeUnit val="months"/>
      </c:dateAx>
      <c:valAx>
        <c:axId val="121788979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178823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500" b="1" i="0" u="none" strike="noStrike" kern="1200" cap="all" spc="100" normalizeH="0" baseline="0">
                <a:solidFill>
                  <a:schemeClr val="lt1"/>
                </a:solidFill>
                <a:latin typeface="+mn-lt"/>
                <a:ea typeface="+mn-ea"/>
                <a:cs typeface="+mn-cs"/>
              </a:defRPr>
            </a:pPr>
            <a:r>
              <a:rPr lang="es-CO"/>
              <a:t>cobertura</a:t>
            </a:r>
          </a:p>
        </c:rich>
      </c:tx>
      <c:overlay val="0"/>
      <c:spPr>
        <a:noFill/>
        <a:ln>
          <a:noFill/>
        </a:ln>
        <a:effectLst/>
      </c:spPr>
      <c:txPr>
        <a:bodyPr rot="0" spcFirstLastPara="1" vertOverflow="ellipsis" vert="horz" wrap="square" anchor="ctr" anchorCtr="1"/>
        <a:lstStyle/>
        <a:p>
          <a:pPr>
            <a:defRPr sz="1500" b="1" i="0" u="none" strike="noStrike" kern="1200" cap="all" spc="100" normalizeH="0" baseline="0">
              <a:solidFill>
                <a:schemeClr val="lt1"/>
              </a:solidFill>
              <a:latin typeface="+mn-lt"/>
              <a:ea typeface="+mn-ea"/>
              <a:cs typeface="+mn-cs"/>
            </a:defRPr>
          </a:pPr>
          <a:endParaRPr lang="es-CO"/>
        </a:p>
      </c:txPr>
    </c:title>
    <c:autoTitleDeleted val="0"/>
    <c:plotArea>
      <c:layout/>
      <c:barChart>
        <c:barDir val="bar"/>
        <c:grouping val="clustered"/>
        <c:varyColors val="0"/>
        <c:ser>
          <c:idx val="2"/>
          <c:order val="2"/>
          <c:spPr>
            <a:pattFill prst="ltUpDiag">
              <a:fgClr>
                <a:schemeClr val="accent3"/>
              </a:fgClr>
              <a:bgClr>
                <a:schemeClr val="lt1"/>
              </a:bgClr>
            </a:pattFill>
            <a:ln>
              <a:noFill/>
            </a:ln>
            <a:effectLst/>
          </c:spPr>
          <c:invertIfNegative val="0"/>
          <c:dLbls>
            <c:spPr>
              <a:solidFill>
                <a:schemeClr val="accent3">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f>Hoja1!$A$46:$A$48</c:f>
              <c:strCache>
                <c:ptCount val="3"/>
                <c:pt idx="0">
                  <c:v># de personas incluidas en el PVE con seguimiento</c:v>
                </c:pt>
                <c:pt idx="1">
                  <c:v># de personas  positivas expuestas al riesgo</c:v>
                </c:pt>
                <c:pt idx="2">
                  <c:v>PORCENTAJE DE COBERTURA</c:v>
                </c:pt>
              </c:strCache>
            </c:strRef>
          </c:cat>
          <c:val>
            <c:numRef>
              <c:f>Hoja1!$D$46:$D$48</c:f>
              <c:numCache>
                <c:formatCode>General</c:formatCode>
                <c:ptCount val="3"/>
                <c:pt idx="0">
                  <c:v>500</c:v>
                </c:pt>
                <c:pt idx="1">
                  <c:v>732</c:v>
                </c:pt>
                <c:pt idx="2" formatCode="0%">
                  <c:v>0.7</c:v>
                </c:pt>
              </c:numCache>
            </c:numRef>
          </c:val>
          <c:extLst>
            <c:ext xmlns:c16="http://schemas.microsoft.com/office/drawing/2014/chart" uri="{C3380CC4-5D6E-409C-BE32-E72D297353CC}">
              <c16:uniqueId val="{00000002-8769-40F0-B439-3ED670EB0B9F}"/>
            </c:ext>
          </c:extLst>
        </c:ser>
        <c:dLbls>
          <c:dLblPos val="inEnd"/>
          <c:showLegendKey val="0"/>
          <c:showVal val="1"/>
          <c:showCatName val="0"/>
          <c:showSerName val="0"/>
          <c:showPercent val="0"/>
          <c:showBubbleSize val="0"/>
        </c:dLbls>
        <c:gapWidth val="269"/>
        <c:overlap val="-20"/>
        <c:axId val="754291119"/>
        <c:axId val="754291535"/>
        <c:extLst>
          <c:ext xmlns:c15="http://schemas.microsoft.com/office/drawing/2012/chart" uri="{02D57815-91ED-43cb-92C2-25804820EDAC}">
            <c15:filteredBarSeries>
              <c15:ser>
                <c:idx val="0"/>
                <c:order val="0"/>
                <c:spPr>
                  <a:pattFill prst="ltUpDiag">
                    <a:fgClr>
                      <a:schemeClr val="accent1"/>
                    </a:fgClr>
                    <a:bgClr>
                      <a:schemeClr val="lt1"/>
                    </a:bgClr>
                  </a:pattFill>
                  <a:ln>
                    <a:noFill/>
                  </a:ln>
                  <a:effectLst/>
                </c:spPr>
                <c:invertIfNegative val="0"/>
                <c:dLbls>
                  <c:spPr>
                    <a:solidFill>
                      <a:schemeClr val="accent1">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accent1">
                                <a:lumMod val="60000"/>
                                <a:lumOff val="40000"/>
                              </a:schemeClr>
                            </a:solidFill>
                          </a:ln>
                          <a:effectLst/>
                        </c:spPr>
                      </c15:leaderLines>
                    </c:ext>
                  </c:extLst>
                </c:dLbls>
                <c:cat>
                  <c:strRef>
                    <c:extLst>
                      <c:ex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c:ext uri="{02D57815-91ED-43cb-92C2-25804820EDAC}">
                        <c15:formulaRef>
                          <c15:sqref>Hoja1!$B$46:$B$48</c15:sqref>
                        </c15:formulaRef>
                      </c:ext>
                    </c:extLst>
                    <c:numCache>
                      <c:formatCode>0%</c:formatCode>
                      <c:ptCount val="3"/>
                    </c:numCache>
                  </c:numRef>
                </c:val>
                <c:extLst>
                  <c:ext xmlns:c16="http://schemas.microsoft.com/office/drawing/2014/chart" uri="{C3380CC4-5D6E-409C-BE32-E72D297353CC}">
                    <c16:uniqueId val="{00000000-8769-40F0-B439-3ED670EB0B9F}"/>
                  </c:ext>
                </c:extLst>
              </c15:ser>
            </c15:filteredBarSeries>
            <c15:filteredBarSeries>
              <c15:ser>
                <c:idx val="1"/>
                <c:order val="1"/>
                <c:spPr>
                  <a:pattFill prst="ltUpDiag">
                    <a:fgClr>
                      <a:schemeClr val="accent2"/>
                    </a:fgClr>
                    <a:bgClr>
                      <a:schemeClr val="lt1"/>
                    </a:bgClr>
                  </a:pattFill>
                  <a:ln>
                    <a:noFill/>
                  </a:ln>
                  <a:effectLst/>
                </c:spPr>
                <c:invertIfNegative val="0"/>
                <c:dLbls>
                  <c:spPr>
                    <a:solidFill>
                      <a:schemeClr val="accent2">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Hoja1!$C$46:$C$48</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8769-40F0-B439-3ED670EB0B9F}"/>
                  </c:ext>
                </c:extLst>
              </c15:ser>
            </c15:filteredBarSeries>
            <c15:filteredBarSeries>
              <c15:ser>
                <c:idx val="3"/>
                <c:order val="3"/>
                <c:spPr>
                  <a:pattFill prst="ltUpDiag">
                    <a:fgClr>
                      <a:schemeClr val="accent4"/>
                    </a:fgClr>
                    <a:bgClr>
                      <a:schemeClr val="lt1"/>
                    </a:bgClr>
                  </a:pattFill>
                  <a:ln>
                    <a:noFill/>
                  </a:ln>
                  <a:effectLst/>
                </c:spPr>
                <c:invertIfNegative val="0"/>
                <c:dLbls>
                  <c:spPr>
                    <a:solidFill>
                      <a:schemeClr val="accent4">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Hoja1!$E$46:$E$48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8769-40F0-B439-3ED670EB0B9F}"/>
                  </c:ext>
                </c:extLst>
              </c15:ser>
            </c15:filteredBarSeries>
            <c15:filteredBarSeries>
              <c15:ser>
                <c:idx val="4"/>
                <c:order val="4"/>
                <c:spPr>
                  <a:pattFill prst="ltUpDiag">
                    <a:fgClr>
                      <a:schemeClr val="accent5"/>
                    </a:fgClr>
                    <a:bgClr>
                      <a:schemeClr val="lt1"/>
                    </a:bgClr>
                  </a:pattFill>
                  <a:ln>
                    <a:noFill/>
                  </a:ln>
                  <a:effectLst/>
                </c:spPr>
                <c:invertIfNegative val="0"/>
                <c:dLbls>
                  <c:spPr>
                    <a:solidFill>
                      <a:schemeClr val="accent5">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Hoja1!$F$46:$F$48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8769-40F0-B439-3ED670EB0B9F}"/>
                  </c:ext>
                </c:extLst>
              </c15:ser>
            </c15:filteredBarSeries>
            <c15:filteredBarSeries>
              <c15:ser>
                <c:idx val="5"/>
                <c:order val="5"/>
                <c:spPr>
                  <a:pattFill prst="ltUpDiag">
                    <a:fgClr>
                      <a:schemeClr val="accent6"/>
                    </a:fgClr>
                    <a:bgClr>
                      <a:schemeClr val="lt1"/>
                    </a:bgClr>
                  </a:pattFill>
                  <a:ln>
                    <a:noFill/>
                  </a:ln>
                  <a:effectLst/>
                </c:spPr>
                <c:invertIfNegative val="0"/>
                <c:dLbls>
                  <c:spPr>
                    <a:solidFill>
                      <a:schemeClr val="accent6">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Hoja1!$G$46:$G$48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8769-40F0-B439-3ED670EB0B9F}"/>
                  </c:ext>
                </c:extLst>
              </c15:ser>
            </c15:filteredBarSeries>
            <c15:filteredBarSeries>
              <c15:ser>
                <c:idx val="6"/>
                <c:order val="6"/>
                <c:spPr>
                  <a:pattFill prst="ltUpDiag">
                    <a:fgClr>
                      <a:schemeClr val="accent1">
                        <a:lumMod val="60000"/>
                      </a:schemeClr>
                    </a:fgClr>
                    <a:bgClr>
                      <a:schemeClr val="lt1"/>
                    </a:bgClr>
                  </a:pattFill>
                  <a:ln>
                    <a:noFill/>
                  </a:ln>
                  <a:effectLst/>
                </c:spPr>
                <c:invertIfNegative val="0"/>
                <c:dLbls>
                  <c:spPr>
                    <a:solidFill>
                      <a:schemeClr val="accent1">
                        <a:lumMod val="6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Hoja1!$H$46:$H$48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8769-40F0-B439-3ED670EB0B9F}"/>
                  </c:ext>
                </c:extLst>
              </c15:ser>
            </c15:filteredBarSeries>
            <c15:filteredBarSeries>
              <c15:ser>
                <c:idx val="7"/>
                <c:order val="7"/>
                <c:spPr>
                  <a:pattFill prst="ltUpDiag">
                    <a:fgClr>
                      <a:schemeClr val="accent2">
                        <a:lumMod val="60000"/>
                      </a:schemeClr>
                    </a:fgClr>
                    <a:bgClr>
                      <a:schemeClr val="lt1"/>
                    </a:bgClr>
                  </a:pattFill>
                  <a:ln>
                    <a:noFill/>
                  </a:ln>
                  <a:effectLst/>
                </c:spPr>
                <c:invertIfNegative val="0"/>
                <c:dLbls>
                  <c:spPr>
                    <a:solidFill>
                      <a:schemeClr val="accent2">
                        <a:lumMod val="6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Hoja1!$I$46:$I$48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8769-40F0-B439-3ED670EB0B9F}"/>
                  </c:ext>
                </c:extLst>
              </c15:ser>
            </c15:filteredBarSeries>
            <c15:filteredBarSeries>
              <c15:ser>
                <c:idx val="8"/>
                <c:order val="8"/>
                <c:spPr>
                  <a:pattFill prst="ltUpDiag">
                    <a:fgClr>
                      <a:schemeClr val="accent3">
                        <a:lumMod val="60000"/>
                      </a:schemeClr>
                    </a:fgClr>
                    <a:bgClr>
                      <a:schemeClr val="lt1"/>
                    </a:bgClr>
                  </a:pattFill>
                  <a:ln>
                    <a:noFill/>
                  </a:ln>
                  <a:effectLst/>
                </c:spPr>
                <c:invertIfNegative val="0"/>
                <c:dLbls>
                  <c:spPr>
                    <a:solidFill>
                      <a:schemeClr val="accent3">
                        <a:lumMod val="6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Hoja1!$J$46:$J$48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8769-40F0-B439-3ED670EB0B9F}"/>
                  </c:ext>
                </c:extLst>
              </c15:ser>
            </c15:filteredBarSeries>
            <c15:filteredBarSeries>
              <c15:ser>
                <c:idx val="9"/>
                <c:order val="9"/>
                <c:spPr>
                  <a:pattFill prst="ltUpDiag">
                    <a:fgClr>
                      <a:schemeClr val="accent4">
                        <a:lumMod val="60000"/>
                      </a:schemeClr>
                    </a:fgClr>
                    <a:bgClr>
                      <a:schemeClr val="lt1"/>
                    </a:bgClr>
                  </a:pattFill>
                  <a:ln>
                    <a:noFill/>
                  </a:ln>
                  <a:effectLst/>
                </c:spPr>
                <c:invertIfNegative val="0"/>
                <c:dLbls>
                  <c:spPr>
                    <a:solidFill>
                      <a:schemeClr val="accent4">
                        <a:lumMod val="6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Hoja1!$K$46:$K$48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8769-40F0-B439-3ED670EB0B9F}"/>
                  </c:ext>
                </c:extLst>
              </c15:ser>
            </c15:filteredBarSeries>
            <c15:filteredBarSeries>
              <c15:ser>
                <c:idx val="10"/>
                <c:order val="10"/>
                <c:spPr>
                  <a:pattFill prst="ltUpDiag">
                    <a:fgClr>
                      <a:schemeClr val="accent5">
                        <a:lumMod val="60000"/>
                      </a:schemeClr>
                    </a:fgClr>
                    <a:bgClr>
                      <a:schemeClr val="lt1"/>
                    </a:bgClr>
                  </a:pattFill>
                  <a:ln>
                    <a:noFill/>
                  </a:ln>
                  <a:effectLst/>
                </c:spPr>
                <c:invertIfNegative val="0"/>
                <c:dLbls>
                  <c:spPr>
                    <a:solidFill>
                      <a:schemeClr val="accent5">
                        <a:lumMod val="6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Hoja1!$L$46:$L$48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8769-40F0-B439-3ED670EB0B9F}"/>
                  </c:ext>
                </c:extLst>
              </c15:ser>
            </c15:filteredBarSeries>
            <c15:filteredBarSeries>
              <c15:ser>
                <c:idx val="11"/>
                <c:order val="11"/>
                <c:spPr>
                  <a:pattFill prst="ltUpDiag">
                    <a:fgClr>
                      <a:schemeClr val="accent6">
                        <a:lumMod val="60000"/>
                      </a:schemeClr>
                    </a:fgClr>
                    <a:bgClr>
                      <a:schemeClr val="lt1"/>
                    </a:bgClr>
                  </a:pattFill>
                  <a:ln>
                    <a:noFill/>
                  </a:ln>
                  <a:effectLst/>
                </c:spPr>
                <c:invertIfNegative val="0"/>
                <c:dLbls>
                  <c:spPr>
                    <a:solidFill>
                      <a:schemeClr val="accent6">
                        <a:lumMod val="6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Hoja1!$M$46:$M$48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8769-40F0-B439-3ED670EB0B9F}"/>
                  </c:ext>
                </c:extLst>
              </c15:ser>
            </c15:filteredBarSeries>
            <c15:filteredBarSeries>
              <c15:ser>
                <c:idx val="12"/>
                <c:order val="12"/>
                <c:spPr>
                  <a:pattFill prst="ltUpDiag">
                    <a:fgClr>
                      <a:schemeClr val="accent1">
                        <a:lumMod val="80000"/>
                        <a:lumOff val="20000"/>
                      </a:schemeClr>
                    </a:fgClr>
                    <a:bgClr>
                      <a:schemeClr val="lt1"/>
                    </a:bgClr>
                  </a:pattFill>
                  <a:ln>
                    <a:noFill/>
                  </a:ln>
                  <a:effectLst/>
                </c:spPr>
                <c:invertIfNegative val="0"/>
                <c:dLbls>
                  <c:spPr>
                    <a:solidFill>
                      <a:schemeClr val="accent1">
                        <a:lumMod val="80000"/>
                        <a:lumOff val="2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Hoja1!$N$46:$N$48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8769-40F0-B439-3ED670EB0B9F}"/>
                  </c:ext>
                </c:extLst>
              </c15:ser>
            </c15:filteredBarSeries>
            <c15:filteredBarSeries>
              <c15:ser>
                <c:idx val="13"/>
                <c:order val="13"/>
                <c:spPr>
                  <a:pattFill prst="ltUpDiag">
                    <a:fgClr>
                      <a:schemeClr val="accent2">
                        <a:lumMod val="80000"/>
                        <a:lumOff val="20000"/>
                      </a:schemeClr>
                    </a:fgClr>
                    <a:bgClr>
                      <a:schemeClr val="lt1"/>
                    </a:bgClr>
                  </a:pattFill>
                  <a:ln>
                    <a:noFill/>
                  </a:ln>
                  <a:effectLst/>
                </c:spPr>
                <c:invertIfNegative val="0"/>
                <c:dLbls>
                  <c:spPr>
                    <a:solidFill>
                      <a:schemeClr val="accent2">
                        <a:lumMod val="80000"/>
                        <a:lumOff val="2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Hoja1!$O$46:$O$48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8769-40F0-B439-3ED670EB0B9F}"/>
                  </c:ext>
                </c:extLst>
              </c15:ser>
            </c15:filteredBarSeries>
            <c15:filteredBarSeries>
              <c15:ser>
                <c:idx val="14"/>
                <c:order val="14"/>
                <c:spPr>
                  <a:pattFill prst="ltUpDiag">
                    <a:fgClr>
                      <a:schemeClr val="accent3">
                        <a:lumMod val="80000"/>
                        <a:lumOff val="20000"/>
                      </a:schemeClr>
                    </a:fgClr>
                    <a:bgClr>
                      <a:schemeClr val="lt1"/>
                    </a:bgClr>
                  </a:pattFill>
                  <a:ln>
                    <a:noFill/>
                  </a:ln>
                  <a:effectLst/>
                </c:spPr>
                <c:invertIfNegative val="0"/>
                <c:dLbls>
                  <c:spPr>
                    <a:solidFill>
                      <a:schemeClr val="accent3">
                        <a:lumMod val="80000"/>
                        <a:lumOff val="2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Hoja1!$P$46:$P$48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8769-40F0-B439-3ED670EB0B9F}"/>
                  </c:ext>
                </c:extLst>
              </c15:ser>
            </c15:filteredBarSeries>
            <c15:filteredBarSeries>
              <c15:ser>
                <c:idx val="15"/>
                <c:order val="15"/>
                <c:spPr>
                  <a:pattFill prst="ltUpDiag">
                    <a:fgClr>
                      <a:schemeClr val="accent4">
                        <a:lumMod val="80000"/>
                        <a:lumOff val="20000"/>
                      </a:schemeClr>
                    </a:fgClr>
                    <a:bgClr>
                      <a:schemeClr val="lt1"/>
                    </a:bgClr>
                  </a:pattFill>
                  <a:ln>
                    <a:noFill/>
                  </a:ln>
                  <a:effectLst/>
                </c:spPr>
                <c:invertIfNegative val="0"/>
                <c:dLbls>
                  <c:spPr>
                    <a:solidFill>
                      <a:schemeClr val="accent4">
                        <a:lumMod val="80000"/>
                        <a:lumOff val="2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Hoja1!$Q$46:$Q$48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8769-40F0-B439-3ED670EB0B9F}"/>
                  </c:ext>
                </c:extLst>
              </c15:ser>
            </c15:filteredBarSeries>
            <c15:filteredBarSeries>
              <c15:ser>
                <c:idx val="16"/>
                <c:order val="16"/>
                <c:spPr>
                  <a:pattFill prst="ltUpDiag">
                    <a:fgClr>
                      <a:schemeClr val="accent5">
                        <a:lumMod val="80000"/>
                        <a:lumOff val="20000"/>
                      </a:schemeClr>
                    </a:fgClr>
                    <a:bgClr>
                      <a:schemeClr val="lt1"/>
                    </a:bgClr>
                  </a:pattFill>
                  <a:ln>
                    <a:noFill/>
                  </a:ln>
                  <a:effectLst/>
                </c:spPr>
                <c:invertIfNegative val="0"/>
                <c:dLbls>
                  <c:spPr>
                    <a:solidFill>
                      <a:schemeClr val="accent5">
                        <a:lumMod val="80000"/>
                        <a:lumOff val="2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Hoja1!$R$46:$R$48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8769-40F0-B439-3ED670EB0B9F}"/>
                  </c:ext>
                </c:extLst>
              </c15:ser>
            </c15:filteredBarSeries>
            <c15:filteredBarSeries>
              <c15:ser>
                <c:idx val="17"/>
                <c:order val="17"/>
                <c:spPr>
                  <a:pattFill prst="ltUpDiag">
                    <a:fgClr>
                      <a:schemeClr val="accent6">
                        <a:lumMod val="80000"/>
                        <a:lumOff val="20000"/>
                      </a:schemeClr>
                    </a:fgClr>
                    <a:bgClr>
                      <a:schemeClr val="lt1"/>
                    </a:bgClr>
                  </a:pattFill>
                  <a:ln>
                    <a:noFill/>
                  </a:ln>
                  <a:effectLst/>
                </c:spPr>
                <c:invertIfNegative val="0"/>
                <c:dLbls>
                  <c:spPr>
                    <a:solidFill>
                      <a:schemeClr val="accent6">
                        <a:lumMod val="80000"/>
                        <a:lumOff val="2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Hoja1!$S$46:$S$48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8769-40F0-B439-3ED670EB0B9F}"/>
                  </c:ext>
                </c:extLst>
              </c15:ser>
            </c15:filteredBarSeries>
            <c15:filteredBarSeries>
              <c15:ser>
                <c:idx val="18"/>
                <c:order val="18"/>
                <c:spPr>
                  <a:pattFill prst="ltUpDiag">
                    <a:fgClr>
                      <a:schemeClr val="accent1">
                        <a:lumMod val="80000"/>
                      </a:schemeClr>
                    </a:fgClr>
                    <a:bgClr>
                      <a:schemeClr val="lt1"/>
                    </a:bgClr>
                  </a:pattFill>
                  <a:ln>
                    <a:noFill/>
                  </a:ln>
                  <a:effectLst/>
                </c:spPr>
                <c:invertIfNegative val="0"/>
                <c:dLbls>
                  <c:spPr>
                    <a:solidFill>
                      <a:schemeClr val="accent1">
                        <a:lumMod val="8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Hoja1!$T$46:$T$48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8769-40F0-B439-3ED670EB0B9F}"/>
                  </c:ext>
                </c:extLst>
              </c15:ser>
            </c15:filteredBarSeries>
            <c15:filteredBarSeries>
              <c15:ser>
                <c:idx val="19"/>
                <c:order val="19"/>
                <c:spPr>
                  <a:pattFill prst="ltUpDiag">
                    <a:fgClr>
                      <a:schemeClr val="accent2">
                        <a:lumMod val="80000"/>
                      </a:schemeClr>
                    </a:fgClr>
                    <a:bgClr>
                      <a:schemeClr val="lt1"/>
                    </a:bgClr>
                  </a:pattFill>
                  <a:ln>
                    <a:noFill/>
                  </a:ln>
                  <a:effectLst/>
                </c:spPr>
                <c:invertIfNegative val="0"/>
                <c:dLbls>
                  <c:spPr>
                    <a:solidFill>
                      <a:schemeClr val="accent2">
                        <a:lumMod val="8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Hoja1!$U$46:$U$48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8769-40F0-B439-3ED670EB0B9F}"/>
                  </c:ext>
                </c:extLst>
              </c15:ser>
            </c15:filteredBarSeries>
            <c15:filteredBarSeries>
              <c15:ser>
                <c:idx val="20"/>
                <c:order val="20"/>
                <c:spPr>
                  <a:pattFill prst="ltUpDiag">
                    <a:fgClr>
                      <a:schemeClr val="accent3">
                        <a:lumMod val="80000"/>
                      </a:schemeClr>
                    </a:fgClr>
                    <a:bgClr>
                      <a:schemeClr val="lt1"/>
                    </a:bgClr>
                  </a:pattFill>
                  <a:ln>
                    <a:noFill/>
                  </a:ln>
                  <a:effectLst/>
                </c:spPr>
                <c:invertIfNegative val="0"/>
                <c:dLbls>
                  <c:spPr>
                    <a:solidFill>
                      <a:schemeClr val="accent3">
                        <a:lumMod val="8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Hoja1!$V$46:$V$48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8769-40F0-B439-3ED670EB0B9F}"/>
                  </c:ext>
                </c:extLst>
              </c15:ser>
            </c15:filteredBarSeries>
            <c15:filteredBarSeries>
              <c15:ser>
                <c:idx val="21"/>
                <c:order val="21"/>
                <c:spPr>
                  <a:pattFill prst="ltUpDiag">
                    <a:fgClr>
                      <a:schemeClr val="accent4">
                        <a:lumMod val="80000"/>
                      </a:schemeClr>
                    </a:fgClr>
                    <a:bgClr>
                      <a:schemeClr val="lt1"/>
                    </a:bgClr>
                  </a:pattFill>
                  <a:ln>
                    <a:noFill/>
                  </a:ln>
                  <a:effectLst/>
                </c:spPr>
                <c:invertIfNegative val="0"/>
                <c:dLbls>
                  <c:spPr>
                    <a:solidFill>
                      <a:schemeClr val="accent4">
                        <a:lumMod val="8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Hoja1!$W$46:$W$48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8769-40F0-B439-3ED670EB0B9F}"/>
                  </c:ext>
                </c:extLst>
              </c15:ser>
            </c15:filteredBarSeries>
            <c15:filteredBarSeries>
              <c15:ser>
                <c:idx val="22"/>
                <c:order val="22"/>
                <c:spPr>
                  <a:pattFill prst="ltUpDiag">
                    <a:fgClr>
                      <a:schemeClr val="accent5">
                        <a:lumMod val="80000"/>
                      </a:schemeClr>
                    </a:fgClr>
                    <a:bgClr>
                      <a:schemeClr val="lt1"/>
                    </a:bgClr>
                  </a:pattFill>
                  <a:ln>
                    <a:noFill/>
                  </a:ln>
                  <a:effectLst/>
                </c:spPr>
                <c:invertIfNegative val="0"/>
                <c:dLbls>
                  <c:spPr>
                    <a:solidFill>
                      <a:schemeClr val="accent5">
                        <a:lumMod val="8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Hoja1!$X$46:$X$48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8769-40F0-B439-3ED670EB0B9F}"/>
                  </c:ext>
                </c:extLst>
              </c15:ser>
            </c15:filteredBarSeries>
            <c15:filteredBarSeries>
              <c15:ser>
                <c:idx val="23"/>
                <c:order val="23"/>
                <c:spPr>
                  <a:pattFill prst="ltUpDiag">
                    <a:fgClr>
                      <a:schemeClr val="accent6">
                        <a:lumMod val="80000"/>
                      </a:schemeClr>
                    </a:fgClr>
                    <a:bgClr>
                      <a:schemeClr val="lt1"/>
                    </a:bgClr>
                  </a:pattFill>
                  <a:ln>
                    <a:noFill/>
                  </a:ln>
                  <a:effectLst/>
                </c:spPr>
                <c:invertIfNegative val="0"/>
                <c:dLbls>
                  <c:spPr>
                    <a:solidFill>
                      <a:schemeClr val="accent6">
                        <a:lumMod val="8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Hoja1!$Y$46:$Y$48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8769-40F0-B439-3ED670EB0B9F}"/>
                  </c:ext>
                </c:extLst>
              </c15:ser>
            </c15:filteredBarSeries>
            <c15:filteredBarSeries>
              <c15:ser>
                <c:idx val="24"/>
                <c:order val="24"/>
                <c:spPr>
                  <a:pattFill prst="ltUpDiag">
                    <a:fgClr>
                      <a:schemeClr val="accent1">
                        <a:lumMod val="60000"/>
                        <a:lumOff val="40000"/>
                      </a:schemeClr>
                    </a:fgClr>
                    <a:bgClr>
                      <a:schemeClr val="lt1"/>
                    </a:bgClr>
                  </a:pattFill>
                  <a:ln>
                    <a:noFill/>
                  </a:ln>
                  <a:effectLst/>
                </c:spPr>
                <c:invertIfNegative val="0"/>
                <c:dLbls>
                  <c:spPr>
                    <a:solidFill>
                      <a:schemeClr val="accent1">
                        <a:lumMod val="60000"/>
                        <a:lumOff val="4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Hoja1!$Z$46:$Z$48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8769-40F0-B439-3ED670EB0B9F}"/>
                  </c:ext>
                </c:extLst>
              </c15:ser>
            </c15:filteredBarSeries>
            <c15:filteredBarSeries>
              <c15:ser>
                <c:idx val="25"/>
                <c:order val="25"/>
                <c:spPr>
                  <a:pattFill prst="ltUpDiag">
                    <a:fgClr>
                      <a:schemeClr val="accent2">
                        <a:lumMod val="60000"/>
                        <a:lumOff val="40000"/>
                      </a:schemeClr>
                    </a:fgClr>
                    <a:bgClr>
                      <a:schemeClr val="lt1"/>
                    </a:bgClr>
                  </a:pattFill>
                  <a:ln>
                    <a:noFill/>
                  </a:ln>
                  <a:effectLst/>
                </c:spPr>
                <c:invertIfNegative val="0"/>
                <c:dLbls>
                  <c:spPr>
                    <a:solidFill>
                      <a:schemeClr val="accent2">
                        <a:lumMod val="60000"/>
                        <a:lumOff val="40000"/>
                        <a:alpha val="7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Hoja1!$A$46:$A$48</c15:sqref>
                        </c15:formulaRef>
                      </c:ext>
                    </c:extLst>
                    <c:strCache>
                      <c:ptCount val="3"/>
                      <c:pt idx="0">
                        <c:v># de personas incluidas en el PVE con seguimiento</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Hoja1!$AA$46:$AA$48</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8769-40F0-B439-3ED670EB0B9F}"/>
                  </c:ext>
                </c:extLst>
              </c15:ser>
            </c15:filteredBarSeries>
          </c:ext>
        </c:extLst>
      </c:barChart>
      <c:catAx>
        <c:axId val="754291119"/>
        <c:scaling>
          <c:orientation val="minMax"/>
        </c:scaling>
        <c:delete val="0"/>
        <c:axPos val="l"/>
        <c:numFmt formatCode="General" sourceLinked="1"/>
        <c:majorTickMark val="none"/>
        <c:minorTickMark val="none"/>
        <c:tickLblPos val="nextTo"/>
        <c:spPr>
          <a:noFill/>
          <a:ln w="3175" cap="flat" cmpd="sng" algn="ctr">
            <a:solidFill>
              <a:schemeClr val="accent1">
                <a:lumMod val="60000"/>
                <a:lumOff val="40000"/>
              </a:schemeClr>
            </a:solidFill>
            <a:round/>
          </a:ln>
          <a:effectLst/>
        </c:spPr>
        <c:txPr>
          <a:bodyPr rot="-60000000" spcFirstLastPara="1" vertOverflow="ellipsis" vert="horz" wrap="square" anchor="ctr" anchorCtr="1"/>
          <a:lstStyle/>
          <a:p>
            <a:pPr>
              <a:defRPr sz="800" b="0" i="0" u="none" strike="noStrike" kern="1200" cap="all" spc="150" normalizeH="0" baseline="0">
                <a:solidFill>
                  <a:schemeClr val="lt1"/>
                </a:solidFill>
                <a:latin typeface="+mn-lt"/>
                <a:ea typeface="+mn-ea"/>
                <a:cs typeface="+mn-cs"/>
              </a:defRPr>
            </a:pPr>
            <a:endParaRPr lang="es-CO"/>
          </a:p>
        </c:txPr>
        <c:crossAx val="754291535"/>
        <c:crosses val="autoZero"/>
        <c:auto val="1"/>
        <c:lblAlgn val="ctr"/>
        <c:lblOffset val="100"/>
        <c:noMultiLvlLbl val="0"/>
      </c:catAx>
      <c:valAx>
        <c:axId val="754291535"/>
        <c:scaling>
          <c:orientation val="minMax"/>
        </c:scaling>
        <c:delete val="0"/>
        <c:axPos val="b"/>
        <c:majorGridlines>
          <c:spPr>
            <a:ln w="9525" cap="flat" cmpd="sng" algn="ctr">
              <a:solidFill>
                <a:schemeClr val="lt1">
                  <a:alpha val="2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solidFill>
                <a:latin typeface="+mn-lt"/>
                <a:ea typeface="+mn-ea"/>
                <a:cs typeface="+mn-cs"/>
              </a:defRPr>
            </a:pPr>
            <a:endParaRPr lang="es-CO"/>
          </a:p>
        </c:txPr>
        <c:crossAx val="754291119"/>
        <c:crosses val="autoZero"/>
        <c:crossBetween val="between"/>
      </c:valAx>
      <c:spPr>
        <a:noFill/>
        <a:ln>
          <a:noFill/>
        </a:ln>
        <a:effectLst/>
      </c:spPr>
    </c:plotArea>
    <c:plotVisOnly val="1"/>
    <c:dispBlanksAs val="gap"/>
    <c:showDLblsOverMax val="0"/>
  </c:chart>
  <c:spPr>
    <a:solidFill>
      <a:schemeClr val="accent1"/>
    </a:solidFill>
    <a:ln w="9525" cap="flat" cmpd="sng" algn="ctr">
      <a:solidFill>
        <a:schemeClr val="accent1"/>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s-CO"/>
              <a:t>EFICACIA</a:t>
            </a:r>
          </a:p>
        </c:rich>
      </c:tx>
      <c:layout/>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stacked"/>
        <c:varyColors val="0"/>
        <c:ser>
          <c:idx val="2"/>
          <c:order val="2"/>
          <c:tx>
            <c:strRef>
              <c:f>Hoja1!$D$50</c:f>
              <c:strCache>
                <c:ptCount val="1"/>
                <c:pt idx="0">
                  <c:v>PRIMER SEMESTRE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Hoja1!$A$51:$A$53</c:f>
              <c:strCache>
                <c:ptCount val="3"/>
                <c:pt idx="0">
                  <c:v># DE PERSONAS PARTICIPANTES EN LAS ACTIVIDADES </c:v>
                </c:pt>
                <c:pt idx="1">
                  <c:v># DE PERSONAS QUE SE ESPERA PARTICIPANTE EN LAS ACTIVIDADES </c:v>
                </c:pt>
                <c:pt idx="2">
                  <c:v>PORCENTAJE DE EFICACIA</c:v>
                </c:pt>
              </c:strCache>
            </c:strRef>
          </c:cat>
          <c:val>
            <c:numRef>
              <c:f>Hoja1!$D$51:$D$53</c:f>
              <c:numCache>
                <c:formatCode>General</c:formatCode>
                <c:ptCount val="3"/>
                <c:pt idx="0">
                  <c:v>732</c:v>
                </c:pt>
                <c:pt idx="1">
                  <c:v>1000</c:v>
                </c:pt>
                <c:pt idx="2" formatCode="0%">
                  <c:v>0.72</c:v>
                </c:pt>
              </c:numCache>
            </c:numRef>
          </c:val>
          <c:extLst>
            <c:ext xmlns:c16="http://schemas.microsoft.com/office/drawing/2014/chart" uri="{C3380CC4-5D6E-409C-BE32-E72D297353CC}">
              <c16:uniqueId val="{00000002-F56F-4633-BF72-6049B0091C0F}"/>
            </c:ext>
          </c:extLst>
        </c:ser>
        <c:ser>
          <c:idx val="14"/>
          <c:order val="14"/>
          <c:tx>
            <c:strRef>
              <c:f>Hoja1!$P$50</c:f>
              <c:strCache>
                <c:ptCount val="1"/>
                <c:pt idx="0">
                  <c:v>SEGUNDO  SEMESTRE</c:v>
                </c:pt>
              </c:strCache>
            </c:strRef>
          </c:tx>
          <c:spPr>
            <a:solidFill>
              <a:schemeClr val="accent5">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Hoja1!$A$51:$A$53</c:f>
              <c:strCache>
                <c:ptCount val="3"/>
                <c:pt idx="0">
                  <c:v># DE PERSONAS PARTICIPANTES EN LAS ACTIVIDADES </c:v>
                </c:pt>
                <c:pt idx="1">
                  <c:v># DE PERSONAS QUE SE ESPERA PARTICIPANTE EN LAS ACTIVIDADES </c:v>
                </c:pt>
                <c:pt idx="2">
                  <c:v>PORCENTAJE DE EFICACIA</c:v>
                </c:pt>
              </c:strCache>
            </c:strRef>
          </c:cat>
          <c:val>
            <c:numRef>
              <c:f>Hoja1!$P$51:$P$53</c:f>
              <c:numCache>
                <c:formatCode>General</c:formatCode>
                <c:ptCount val="3"/>
                <c:pt idx="0">
                  <c:v>200</c:v>
                </c:pt>
                <c:pt idx="1">
                  <c:v>500</c:v>
                </c:pt>
                <c:pt idx="2" formatCode="0%">
                  <c:v>0.4</c:v>
                </c:pt>
              </c:numCache>
            </c:numRef>
          </c:val>
          <c:extLst>
            <c:ext xmlns:c16="http://schemas.microsoft.com/office/drawing/2014/chart" uri="{C3380CC4-5D6E-409C-BE32-E72D297353CC}">
              <c16:uniqueId val="{0000000E-F56F-4633-BF72-6049B0091C0F}"/>
            </c:ext>
          </c:extLst>
        </c:ser>
        <c:dLbls>
          <c:dLblPos val="ctr"/>
          <c:showLegendKey val="0"/>
          <c:showVal val="1"/>
          <c:showCatName val="0"/>
          <c:showSerName val="0"/>
          <c:showPercent val="0"/>
          <c:showBubbleSize val="0"/>
        </c:dLbls>
        <c:gapWidth val="79"/>
        <c:overlap val="100"/>
        <c:axId val="2054829664"/>
        <c:axId val="39503968"/>
        <c:extLst>
          <c:ext xmlns:c15="http://schemas.microsoft.com/office/drawing/2012/chart" uri="{02D57815-91ED-43cb-92C2-25804820EDAC}">
            <c15:filteredBarSeries>
              <c15:ser>
                <c:idx val="0"/>
                <c:order val="0"/>
                <c:tx>
                  <c:strRef>
                    <c:extLst>
                      <c:ext uri="{02D57815-91ED-43cb-92C2-25804820EDAC}">
                        <c15:formulaRef>
                          <c15:sqref>Hoja1!$B$50</c15:sqref>
                        </c15:formulaRef>
                      </c:ext>
                    </c:extLst>
                    <c:strCache>
                      <c:ptCount val="1"/>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c:ext uri="{CE6537A1-D6FC-4f65-9D91-7224C49458BB}">
                      <c15:showLeaderLines val="1"/>
                      <c15:leaderLines>
                        <c:spPr>
                          <a:ln w="9525">
                            <a:solidFill>
                              <a:schemeClr val="tx1">
                                <a:lumMod val="35000"/>
                                <a:lumOff val="65000"/>
                              </a:schemeClr>
                            </a:solidFill>
                          </a:ln>
                          <a:effectLst/>
                        </c:spPr>
                      </c15:leaderLines>
                    </c:ext>
                  </c:extLst>
                </c:dLbls>
                <c:cat>
                  <c:strRef>
                    <c:extLst>
                      <c:ex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c:ext uri="{02D57815-91ED-43cb-92C2-25804820EDAC}">
                        <c15:formulaRef>
                          <c15:sqref>Hoja1!$B$51:$B$53</c15:sqref>
                        </c15:formulaRef>
                      </c:ext>
                    </c:extLst>
                    <c:numCache>
                      <c:formatCode>0%</c:formatCode>
                      <c:ptCount val="3"/>
                    </c:numCache>
                  </c:numRef>
                </c:val>
                <c:extLst>
                  <c:ext xmlns:c16="http://schemas.microsoft.com/office/drawing/2014/chart" uri="{C3380CC4-5D6E-409C-BE32-E72D297353CC}">
                    <c16:uniqueId val="{00000000-F56F-4633-BF72-6049B0091C0F}"/>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Hoja1!$C$50</c15:sqref>
                        </c15:formulaRef>
                      </c:ext>
                    </c:extLst>
                    <c:strCache>
                      <c:ptCount val="1"/>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Hoja1!$C$51:$C$53</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F56F-4633-BF72-6049B0091C0F}"/>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Hoja1!$E$50</c15:sqref>
                        </c15:formulaRef>
                      </c:ext>
                    </c:extLst>
                    <c:strCache>
                      <c:ptCount val="1"/>
                    </c:strCache>
                  </c:strRef>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Hoja1!$E$51:$E$53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F56F-4633-BF72-6049B0091C0F}"/>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Hoja1!$F$50</c15:sqref>
                        </c15:formulaRef>
                      </c:ext>
                    </c:extLst>
                    <c:strCache>
                      <c:ptCount val="1"/>
                    </c:strCache>
                  </c:strRef>
                </c:tx>
                <c:spPr>
                  <a:solidFill>
                    <a:schemeClr val="accent3">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Hoja1!$F$51:$F$53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F56F-4633-BF72-6049B0091C0F}"/>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Hoja1!$G$50</c15:sqref>
                        </c15:formulaRef>
                      </c:ext>
                    </c:extLst>
                    <c:strCache>
                      <c:ptCount val="1"/>
                    </c:strCache>
                  </c:strRef>
                </c:tx>
                <c:spPr>
                  <a:solidFill>
                    <a:schemeClr val="accent5">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Hoja1!$G$51:$G$53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F56F-4633-BF72-6049B0091C0F}"/>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Hoja1!$H$50</c15:sqref>
                        </c15:formulaRef>
                      </c:ext>
                    </c:extLst>
                    <c:strCache>
                      <c:ptCount val="1"/>
                    </c:strCache>
                  </c:strRef>
                </c:tx>
                <c:spPr>
                  <a:solidFill>
                    <a:schemeClr val="accent1">
                      <a:lumMod val="80000"/>
                      <a:lumOff val="2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Hoja1!$H$51:$H$53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F56F-4633-BF72-6049B0091C0F}"/>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Hoja1!$I$50</c15:sqref>
                        </c15:formulaRef>
                      </c:ext>
                    </c:extLst>
                    <c:strCache>
                      <c:ptCount val="1"/>
                    </c:strCache>
                  </c:strRef>
                </c:tx>
                <c:spPr>
                  <a:solidFill>
                    <a:schemeClr val="accent3">
                      <a:lumMod val="80000"/>
                      <a:lumOff val="2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Hoja1!$I$51:$I$53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F56F-4633-BF72-6049B0091C0F}"/>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Hoja1!$J$50</c15:sqref>
                        </c15:formulaRef>
                      </c:ext>
                    </c:extLst>
                    <c:strCache>
                      <c:ptCount val="1"/>
                    </c:strCache>
                  </c:strRef>
                </c:tx>
                <c:spPr>
                  <a:solidFill>
                    <a:schemeClr val="accent5">
                      <a:lumMod val="80000"/>
                      <a:lumOff val="2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Hoja1!$J$51:$J$53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F56F-4633-BF72-6049B0091C0F}"/>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Hoja1!$K$50</c15:sqref>
                        </c15:formulaRef>
                      </c:ext>
                    </c:extLst>
                    <c:strCache>
                      <c:ptCount val="1"/>
                    </c:strCache>
                  </c:strRef>
                </c:tx>
                <c:spPr>
                  <a:solidFill>
                    <a:schemeClr val="accent1">
                      <a:lumMod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Hoja1!$K$51:$K$53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F56F-4633-BF72-6049B0091C0F}"/>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Hoja1!$L$50</c15:sqref>
                        </c15:formulaRef>
                      </c:ext>
                    </c:extLst>
                    <c:strCache>
                      <c:ptCount val="1"/>
                    </c:strCache>
                  </c:strRef>
                </c:tx>
                <c:spPr>
                  <a:solidFill>
                    <a:schemeClr val="accent3">
                      <a:lumMod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Hoja1!$L$51:$L$53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F56F-4633-BF72-6049B0091C0F}"/>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Hoja1!$M$50</c15:sqref>
                        </c15:formulaRef>
                      </c:ext>
                    </c:extLst>
                    <c:strCache>
                      <c:ptCount val="1"/>
                    </c:strCache>
                  </c:strRef>
                </c:tx>
                <c:spPr>
                  <a:solidFill>
                    <a:schemeClr val="accent5">
                      <a:lumMod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Hoja1!$M$51:$M$53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F56F-4633-BF72-6049B0091C0F}"/>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Hoja1!$N$50</c15:sqref>
                        </c15:formulaRef>
                      </c:ext>
                    </c:extLst>
                    <c:strCache>
                      <c:ptCount val="1"/>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Hoja1!$N$51:$N$53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F56F-4633-BF72-6049B0091C0F}"/>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Hoja1!$O$50</c15:sqref>
                        </c15:formulaRef>
                      </c:ext>
                    </c:extLst>
                    <c:strCache>
                      <c:ptCount val="1"/>
                    </c:strCache>
                  </c:strRef>
                </c:tx>
                <c:spPr>
                  <a:solidFill>
                    <a:schemeClr val="accent3">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Hoja1!$O$51:$O$53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F56F-4633-BF72-6049B0091C0F}"/>
                  </c:ext>
                </c:extLst>
              </c15:ser>
            </c15:filteredBarSeries>
            <c15:filteredBarSeries>
              <c15:ser>
                <c:idx val="15"/>
                <c:order val="15"/>
                <c:tx>
                  <c:strRef>
                    <c:extLst xmlns:c15="http://schemas.microsoft.com/office/drawing/2012/chart">
                      <c:ext xmlns:c15="http://schemas.microsoft.com/office/drawing/2012/chart" uri="{02D57815-91ED-43cb-92C2-25804820EDAC}">
                        <c15:formulaRef>
                          <c15:sqref>Hoja1!$Q$50</c15:sqref>
                        </c15:formulaRef>
                      </c:ext>
                    </c:extLst>
                    <c:strCache>
                      <c:ptCount val="1"/>
                    </c:strCache>
                  </c:strRef>
                </c:tx>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Hoja1!$Q$51:$Q$53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F56F-4633-BF72-6049B0091C0F}"/>
                  </c:ext>
                </c:extLst>
              </c15:ser>
            </c15:filteredBarSeries>
            <c15:filteredBarSeries>
              <c15:ser>
                <c:idx val="16"/>
                <c:order val="16"/>
                <c:tx>
                  <c:strRef>
                    <c:extLst xmlns:c15="http://schemas.microsoft.com/office/drawing/2012/chart">
                      <c:ext xmlns:c15="http://schemas.microsoft.com/office/drawing/2012/chart" uri="{02D57815-91ED-43cb-92C2-25804820EDAC}">
                        <c15:formulaRef>
                          <c15:sqref>Hoja1!$R$50</c15:sqref>
                        </c15:formulaRef>
                      </c:ext>
                    </c:extLst>
                    <c:strCache>
                      <c:ptCount val="1"/>
                    </c:strCache>
                  </c:strRef>
                </c:tx>
                <c:spPr>
                  <a:solidFill>
                    <a:schemeClr val="accent3">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Hoja1!$R$51:$R$53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F56F-4633-BF72-6049B0091C0F}"/>
                  </c:ext>
                </c:extLst>
              </c15:ser>
            </c15:filteredBarSeries>
            <c15:filteredBarSeries>
              <c15:ser>
                <c:idx val="17"/>
                <c:order val="17"/>
                <c:tx>
                  <c:strRef>
                    <c:extLst xmlns:c15="http://schemas.microsoft.com/office/drawing/2012/chart">
                      <c:ext xmlns:c15="http://schemas.microsoft.com/office/drawing/2012/chart" uri="{02D57815-91ED-43cb-92C2-25804820EDAC}">
                        <c15:formulaRef>
                          <c15:sqref>Hoja1!$S$50</c15:sqref>
                        </c15:formulaRef>
                      </c:ext>
                    </c:extLst>
                    <c:strCache>
                      <c:ptCount val="1"/>
                    </c:strCache>
                  </c:strRef>
                </c:tx>
                <c:spPr>
                  <a:solidFill>
                    <a:schemeClr val="accent5">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Hoja1!$S$51:$S$53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F56F-4633-BF72-6049B0091C0F}"/>
                  </c:ext>
                </c:extLst>
              </c15:ser>
            </c15:filteredBarSeries>
            <c15:filteredBarSeries>
              <c15:ser>
                <c:idx val="18"/>
                <c:order val="18"/>
                <c:tx>
                  <c:strRef>
                    <c:extLst xmlns:c15="http://schemas.microsoft.com/office/drawing/2012/chart">
                      <c:ext xmlns:c15="http://schemas.microsoft.com/office/drawing/2012/chart" uri="{02D57815-91ED-43cb-92C2-25804820EDAC}">
                        <c15:formulaRef>
                          <c15:sqref>Hoja1!$T$50</c15:sqref>
                        </c15:formulaRef>
                      </c:ext>
                    </c:extLst>
                    <c:strCache>
                      <c:ptCount val="1"/>
                    </c:strCache>
                  </c:strRef>
                </c:tx>
                <c:spPr>
                  <a:solidFill>
                    <a:schemeClr val="accent1">
                      <a:lumMod val="70000"/>
                      <a:lumOff val="3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Hoja1!$T$51:$T$53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F56F-4633-BF72-6049B0091C0F}"/>
                  </c:ext>
                </c:extLst>
              </c15:ser>
            </c15:filteredBarSeries>
            <c15:filteredBarSeries>
              <c15:ser>
                <c:idx val="19"/>
                <c:order val="19"/>
                <c:tx>
                  <c:strRef>
                    <c:extLst xmlns:c15="http://schemas.microsoft.com/office/drawing/2012/chart">
                      <c:ext xmlns:c15="http://schemas.microsoft.com/office/drawing/2012/chart" uri="{02D57815-91ED-43cb-92C2-25804820EDAC}">
                        <c15:formulaRef>
                          <c15:sqref>Hoja1!$U$50</c15:sqref>
                        </c15:formulaRef>
                      </c:ext>
                    </c:extLst>
                    <c:strCache>
                      <c:ptCount val="1"/>
                    </c:strCache>
                  </c:strRef>
                </c:tx>
                <c:spPr>
                  <a:solidFill>
                    <a:schemeClr val="accent3">
                      <a:lumMod val="70000"/>
                      <a:lumOff val="3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Hoja1!$U$51:$U$53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F56F-4633-BF72-6049B0091C0F}"/>
                  </c:ext>
                </c:extLst>
              </c15:ser>
            </c15:filteredBarSeries>
            <c15:filteredBarSeries>
              <c15:ser>
                <c:idx val="20"/>
                <c:order val="20"/>
                <c:tx>
                  <c:strRef>
                    <c:extLst xmlns:c15="http://schemas.microsoft.com/office/drawing/2012/chart">
                      <c:ext xmlns:c15="http://schemas.microsoft.com/office/drawing/2012/chart" uri="{02D57815-91ED-43cb-92C2-25804820EDAC}">
                        <c15:formulaRef>
                          <c15:sqref>Hoja1!$V$50</c15:sqref>
                        </c15:formulaRef>
                      </c:ext>
                    </c:extLst>
                    <c:strCache>
                      <c:ptCount val="1"/>
                    </c:strCache>
                  </c:strRef>
                </c:tx>
                <c:spPr>
                  <a:solidFill>
                    <a:schemeClr val="accent5">
                      <a:lumMod val="70000"/>
                      <a:lumOff val="3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Hoja1!$V$51:$V$53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F56F-4633-BF72-6049B0091C0F}"/>
                  </c:ext>
                </c:extLst>
              </c15:ser>
            </c15:filteredBarSeries>
            <c15:filteredBarSeries>
              <c15:ser>
                <c:idx val="21"/>
                <c:order val="21"/>
                <c:tx>
                  <c:strRef>
                    <c:extLst xmlns:c15="http://schemas.microsoft.com/office/drawing/2012/chart">
                      <c:ext xmlns:c15="http://schemas.microsoft.com/office/drawing/2012/chart" uri="{02D57815-91ED-43cb-92C2-25804820EDAC}">
                        <c15:formulaRef>
                          <c15:sqref>Hoja1!$W$50</c15:sqref>
                        </c15:formulaRef>
                      </c:ext>
                    </c:extLst>
                    <c:strCache>
                      <c:ptCount val="1"/>
                    </c:strCache>
                  </c:strRef>
                </c:tx>
                <c:spPr>
                  <a:solidFill>
                    <a:schemeClr val="accent1">
                      <a:lumMod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Hoja1!$W$51:$W$53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F56F-4633-BF72-6049B0091C0F}"/>
                  </c:ext>
                </c:extLst>
              </c15:ser>
            </c15:filteredBarSeries>
            <c15:filteredBarSeries>
              <c15:ser>
                <c:idx val="22"/>
                <c:order val="22"/>
                <c:tx>
                  <c:strRef>
                    <c:extLst xmlns:c15="http://schemas.microsoft.com/office/drawing/2012/chart">
                      <c:ext xmlns:c15="http://schemas.microsoft.com/office/drawing/2012/chart" uri="{02D57815-91ED-43cb-92C2-25804820EDAC}">
                        <c15:formulaRef>
                          <c15:sqref>Hoja1!$X$50</c15:sqref>
                        </c15:formulaRef>
                      </c:ext>
                    </c:extLst>
                    <c:strCache>
                      <c:ptCount val="1"/>
                    </c:strCache>
                  </c:strRef>
                </c:tx>
                <c:spPr>
                  <a:solidFill>
                    <a:schemeClr val="accent3">
                      <a:lumMod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Hoja1!$X$51:$X$53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F56F-4633-BF72-6049B0091C0F}"/>
                  </c:ext>
                </c:extLst>
              </c15:ser>
            </c15:filteredBarSeries>
            <c15:filteredBarSeries>
              <c15:ser>
                <c:idx val="23"/>
                <c:order val="23"/>
                <c:tx>
                  <c:strRef>
                    <c:extLst xmlns:c15="http://schemas.microsoft.com/office/drawing/2012/chart">
                      <c:ext xmlns:c15="http://schemas.microsoft.com/office/drawing/2012/chart" uri="{02D57815-91ED-43cb-92C2-25804820EDAC}">
                        <c15:formulaRef>
                          <c15:sqref>Hoja1!$Y$50</c15:sqref>
                        </c15:formulaRef>
                      </c:ext>
                    </c:extLst>
                    <c:strCache>
                      <c:ptCount val="1"/>
                    </c:strCache>
                  </c:strRef>
                </c:tx>
                <c:spPr>
                  <a:solidFill>
                    <a:schemeClr val="accent5">
                      <a:lumMod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Hoja1!$Y$51:$Y$53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F56F-4633-BF72-6049B0091C0F}"/>
                  </c:ext>
                </c:extLst>
              </c15:ser>
            </c15:filteredBarSeries>
            <c15:filteredBarSeries>
              <c15:ser>
                <c:idx val="24"/>
                <c:order val="24"/>
                <c:tx>
                  <c:strRef>
                    <c:extLst xmlns:c15="http://schemas.microsoft.com/office/drawing/2012/chart">
                      <c:ext xmlns:c15="http://schemas.microsoft.com/office/drawing/2012/chart" uri="{02D57815-91ED-43cb-92C2-25804820EDAC}">
                        <c15:formulaRef>
                          <c15:sqref>Hoja1!$Z$50</c15:sqref>
                        </c15:formulaRef>
                      </c:ext>
                    </c:extLst>
                    <c:strCache>
                      <c:ptCount val="1"/>
                    </c:strCache>
                  </c:strRef>
                </c:tx>
                <c:spPr>
                  <a:solidFill>
                    <a:schemeClr val="accent1">
                      <a:lumMod val="50000"/>
                      <a:lumOff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Hoja1!$Z$51:$Z$53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F56F-4633-BF72-6049B0091C0F}"/>
                  </c:ext>
                </c:extLst>
              </c15:ser>
            </c15:filteredBarSeries>
            <c15:filteredBarSeries>
              <c15:ser>
                <c:idx val="25"/>
                <c:order val="25"/>
                <c:tx>
                  <c:strRef>
                    <c:extLst xmlns:c15="http://schemas.microsoft.com/office/drawing/2012/chart">
                      <c:ext xmlns:c15="http://schemas.microsoft.com/office/drawing/2012/chart" uri="{02D57815-91ED-43cb-92C2-25804820EDAC}">
                        <c15:formulaRef>
                          <c15:sqref>Hoja1!$AA$50</c15:sqref>
                        </c15:formulaRef>
                      </c:ext>
                    </c:extLst>
                    <c:strCache>
                      <c:ptCount val="1"/>
                    </c:strCache>
                  </c:strRef>
                </c:tx>
                <c:spPr>
                  <a:solidFill>
                    <a:schemeClr val="accent3">
                      <a:lumMod val="50000"/>
                      <a:lumOff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s-CO"/>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Hoja1!$A$51:$A$53</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Hoja1!$AA$51:$AA$53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F56F-4633-BF72-6049B0091C0F}"/>
                  </c:ext>
                </c:extLst>
              </c15:ser>
            </c15:filteredBarSeries>
          </c:ext>
        </c:extLst>
      </c:barChart>
      <c:catAx>
        <c:axId val="20548296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CO"/>
          </a:p>
        </c:txPr>
        <c:crossAx val="39503968"/>
        <c:crosses val="autoZero"/>
        <c:auto val="1"/>
        <c:lblAlgn val="ctr"/>
        <c:lblOffset val="100"/>
        <c:noMultiLvlLbl val="0"/>
      </c:catAx>
      <c:valAx>
        <c:axId val="39503968"/>
        <c:scaling>
          <c:orientation val="minMax"/>
        </c:scaling>
        <c:delete val="1"/>
        <c:axPos val="b"/>
        <c:numFmt formatCode="General" sourceLinked="1"/>
        <c:majorTickMark val="none"/>
        <c:minorTickMark val="none"/>
        <c:tickLblPos val="nextTo"/>
        <c:crossAx val="2054829664"/>
        <c:crosses val="autoZero"/>
        <c:crossBetween val="between"/>
      </c:valAx>
      <c:spPr>
        <a:noFill/>
        <a:ln>
          <a:noFill/>
        </a:ln>
        <a:effectLst/>
      </c:spPr>
    </c:plotArea>
    <c:legend>
      <c:legendPos val="t"/>
      <c:layout>
        <c:manualLayout>
          <c:xMode val="edge"/>
          <c:yMode val="edge"/>
          <c:x val="0.36867136630045139"/>
          <c:y val="0.13139269406392695"/>
          <c:w val="0.21431246241712412"/>
          <c:h val="0.109874878653866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6">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34" name="2 CuadroTexto">
          <a:extLst>
            <a:ext uri="{FF2B5EF4-FFF2-40B4-BE49-F238E27FC236}">
              <a16:creationId xmlns:a16="http://schemas.microsoft.com/office/drawing/2014/main" id="{5D910526-F725-4934-9012-3AA266EA9812}"/>
            </a:ext>
          </a:extLst>
        </xdr:cNvPr>
        <xdr:cNvSpPr txBox="1"/>
      </xdr:nvSpPr>
      <xdr:spPr>
        <a:xfrm>
          <a:off x="6538913"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1928935</xdr:colOff>
      <xdr:row>6</xdr:row>
      <xdr:rowOff>297934</xdr:rowOff>
    </xdr:to>
    <xdr:pic>
      <xdr:nvPicPr>
        <xdr:cNvPr id="35"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4965" y="635182"/>
          <a:ext cx="1932270" cy="942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67</xdr:row>
      <xdr:rowOff>1273969</xdr:rowOff>
    </xdr:from>
    <xdr:ext cx="184731" cy="264560"/>
    <xdr:sp macro="" textlink="">
      <xdr:nvSpPr>
        <xdr:cNvPr id="36" name="2 CuadroTexto">
          <a:extLst>
            <a:ext uri="{FF2B5EF4-FFF2-40B4-BE49-F238E27FC236}">
              <a16:creationId xmlns:a16="http://schemas.microsoft.com/office/drawing/2014/main" id="{92ED5CBA-19C0-43AF-BFF9-6EC3126C566C}"/>
            </a:ext>
          </a:extLst>
        </xdr:cNvPr>
        <xdr:cNvSpPr txBox="1"/>
      </xdr:nvSpPr>
      <xdr:spPr>
        <a:xfrm>
          <a:off x="6538913" y="358001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274320</xdr:colOff>
      <xdr:row>56</xdr:row>
      <xdr:rowOff>152400</xdr:rowOff>
    </xdr:from>
    <xdr:to>
      <xdr:col>26</xdr:col>
      <xdr:colOff>198120</xdr:colOff>
      <xdr:row>67</xdr:row>
      <xdr:rowOff>1783080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807720</xdr:colOff>
      <xdr:row>69</xdr:row>
      <xdr:rowOff>167640</xdr:rowOff>
    </xdr:from>
    <xdr:to>
      <xdr:col>25</xdr:col>
      <xdr:colOff>213360</xdr:colOff>
      <xdr:row>75</xdr:row>
      <xdr:rowOff>457200</xdr:rowOff>
    </xdr:to>
    <xdr:graphicFrame macro="">
      <xdr:nvGraphicFramePr>
        <xdr:cNvPr id="5" name="Gráfico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152400</xdr:colOff>
      <xdr:row>77</xdr:row>
      <xdr:rowOff>304800</xdr:rowOff>
    </xdr:from>
    <xdr:to>
      <xdr:col>26</xdr:col>
      <xdr:colOff>213360</xdr:colOff>
      <xdr:row>83</xdr:row>
      <xdr:rowOff>381000</xdr:rowOff>
    </xdr:to>
    <xdr:graphicFrame macro="">
      <xdr:nvGraphicFramePr>
        <xdr:cNvPr id="3" name="Gráfico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N108"/>
  <sheetViews>
    <sheetView tabSelected="1" zoomScale="50" zoomScaleNormal="50" workbookViewId="0">
      <selection activeCell="A12" sqref="A12:AA12"/>
    </sheetView>
  </sheetViews>
  <sheetFormatPr baseColWidth="10" defaultColWidth="11.42578125" defaultRowHeight="18.75" x14ac:dyDescent="0.3"/>
  <cols>
    <col min="1" max="1" width="23.7109375" style="11" customWidth="1"/>
    <col min="2" max="2" width="34.7109375" style="11" customWidth="1"/>
    <col min="3" max="3" width="17.28515625" style="11" customWidth="1"/>
    <col min="4" max="4" width="7.140625" style="11" customWidth="1"/>
    <col min="5" max="5" width="6.7109375" style="11" customWidth="1"/>
    <col min="6" max="6" width="5.5703125" style="11" customWidth="1"/>
    <col min="7" max="7" width="6.5703125" style="11" customWidth="1"/>
    <col min="8" max="8" width="7.140625" style="11" customWidth="1"/>
    <col min="9" max="9" width="6.85546875" style="11" customWidth="1"/>
    <col min="10" max="10" width="7.140625" style="11" customWidth="1"/>
    <col min="11" max="11" width="6.7109375" style="11" customWidth="1"/>
    <col min="12" max="12" width="7.5703125" style="11" customWidth="1"/>
    <col min="13" max="13" width="6.7109375" style="11" customWidth="1"/>
    <col min="14" max="14" width="9.140625" style="11" customWidth="1"/>
    <col min="15" max="15" width="10.7109375" style="11" customWidth="1"/>
    <col min="16" max="16" width="7" style="11" customWidth="1"/>
    <col min="17" max="17" width="8" style="11" customWidth="1"/>
    <col min="18" max="18" width="7.28515625" style="11" customWidth="1"/>
    <col min="19" max="19" width="7.7109375" style="11" customWidth="1"/>
    <col min="20" max="20" width="5.7109375" style="11" customWidth="1"/>
    <col min="21" max="21" width="11.5703125" style="11" customWidth="1"/>
    <col min="22" max="22" width="7.42578125" style="11" customWidth="1"/>
    <col min="23" max="24" width="6.5703125" style="11" customWidth="1"/>
    <col min="25" max="25" width="9.7109375" style="11" customWidth="1"/>
    <col min="26" max="26" width="7" style="11" customWidth="1"/>
    <col min="27" max="27" width="28.5703125" style="11" customWidth="1"/>
    <col min="28" max="28" width="27" style="11" customWidth="1"/>
    <col min="29" max="16384" width="11.42578125" style="11"/>
  </cols>
  <sheetData>
    <row r="2" spans="1:66" ht="19.5" thickBot="1" x14ac:dyDescent="0.35"/>
    <row r="3" spans="1:66" x14ac:dyDescent="0.3">
      <c r="A3" s="65"/>
      <c r="B3" s="66"/>
      <c r="C3" s="67"/>
      <c r="D3" s="74" t="s">
        <v>0</v>
      </c>
      <c r="E3" s="75"/>
      <c r="F3" s="75"/>
      <c r="G3" s="75"/>
      <c r="H3" s="75"/>
      <c r="I3" s="75"/>
      <c r="J3" s="75"/>
      <c r="K3" s="75"/>
      <c r="L3" s="75"/>
      <c r="M3" s="75"/>
      <c r="N3" s="75"/>
      <c r="O3" s="75"/>
      <c r="P3" s="75"/>
      <c r="Q3" s="75"/>
      <c r="R3" s="75"/>
      <c r="S3" s="75"/>
      <c r="T3" s="75"/>
      <c r="U3" s="75"/>
      <c r="V3" s="75"/>
      <c r="W3" s="75"/>
      <c r="X3" s="75"/>
      <c r="Y3" s="75"/>
      <c r="Z3" s="75"/>
      <c r="AA3" s="76"/>
      <c r="AB3" s="205"/>
    </row>
    <row r="4" spans="1:66" x14ac:dyDescent="0.3">
      <c r="A4" s="68"/>
      <c r="B4" s="69"/>
      <c r="C4" s="70"/>
      <c r="D4" s="77" t="s">
        <v>1</v>
      </c>
      <c r="E4" s="78"/>
      <c r="F4" s="78"/>
      <c r="G4" s="78"/>
      <c r="H4" s="78"/>
      <c r="I4" s="78"/>
      <c r="J4" s="78"/>
      <c r="K4" s="78"/>
      <c r="L4" s="78"/>
      <c r="M4" s="78"/>
      <c r="N4" s="78"/>
      <c r="O4" s="78"/>
      <c r="P4" s="78"/>
      <c r="Q4" s="78"/>
      <c r="R4" s="78"/>
      <c r="S4" s="78"/>
      <c r="T4" s="78"/>
      <c r="U4" s="78"/>
      <c r="V4" s="78"/>
      <c r="W4" s="78"/>
      <c r="X4" s="78"/>
      <c r="Y4" s="78"/>
      <c r="Z4" s="78"/>
      <c r="AA4" s="79"/>
      <c r="AB4" s="205"/>
    </row>
    <row r="5" spans="1:66" x14ac:dyDescent="0.3">
      <c r="A5" s="68"/>
      <c r="B5" s="69"/>
      <c r="C5" s="70"/>
      <c r="D5" s="77" t="s">
        <v>2</v>
      </c>
      <c r="E5" s="78"/>
      <c r="F5" s="78"/>
      <c r="G5" s="78"/>
      <c r="H5" s="78"/>
      <c r="I5" s="78"/>
      <c r="J5" s="78"/>
      <c r="K5" s="78"/>
      <c r="L5" s="78"/>
      <c r="M5" s="78"/>
      <c r="N5" s="78"/>
      <c r="O5" s="78"/>
      <c r="P5" s="78"/>
      <c r="Q5" s="78"/>
      <c r="R5" s="78"/>
      <c r="S5" s="78"/>
      <c r="T5" s="78"/>
      <c r="U5" s="78"/>
      <c r="V5" s="78"/>
      <c r="W5" s="78"/>
      <c r="X5" s="78"/>
      <c r="Y5" s="78"/>
      <c r="Z5" s="78"/>
      <c r="AA5" s="79"/>
      <c r="AB5" s="205"/>
    </row>
    <row r="6" spans="1:66" x14ac:dyDescent="0.3">
      <c r="A6" s="68"/>
      <c r="B6" s="69"/>
      <c r="C6" s="70"/>
      <c r="D6" s="80" t="s">
        <v>3</v>
      </c>
      <c r="E6" s="81"/>
      <c r="F6" s="81"/>
      <c r="G6" s="81"/>
      <c r="H6" s="81"/>
      <c r="I6" s="81"/>
      <c r="J6" s="81"/>
      <c r="K6" s="81"/>
      <c r="L6" s="81"/>
      <c r="M6" s="81"/>
      <c r="N6" s="81"/>
      <c r="O6" s="81"/>
      <c r="P6" s="81"/>
      <c r="Q6" s="81"/>
      <c r="R6" s="81"/>
      <c r="S6" s="81"/>
      <c r="T6" s="81"/>
      <c r="U6" s="81"/>
      <c r="V6" s="81"/>
      <c r="W6" s="81"/>
      <c r="X6" s="81"/>
      <c r="Y6" s="81"/>
      <c r="Z6" s="81"/>
      <c r="AA6" s="82"/>
      <c r="AB6" s="205"/>
    </row>
    <row r="7" spans="1:66" ht="51" customHeight="1" thickBot="1" x14ac:dyDescent="0.35">
      <c r="A7" s="71"/>
      <c r="B7" s="72"/>
      <c r="C7" s="73"/>
      <c r="D7" s="83" t="s">
        <v>4</v>
      </c>
      <c r="E7" s="84"/>
      <c r="F7" s="84"/>
      <c r="G7" s="84"/>
      <c r="H7" s="84"/>
      <c r="I7" s="84"/>
      <c r="J7" s="84"/>
      <c r="K7" s="84" t="s">
        <v>5</v>
      </c>
      <c r="L7" s="84"/>
      <c r="M7" s="84"/>
      <c r="N7" s="84"/>
      <c r="O7" s="84"/>
      <c r="P7" s="84"/>
      <c r="Q7" s="84"/>
      <c r="R7" s="84"/>
      <c r="S7" s="84"/>
      <c r="T7" s="84" t="s">
        <v>6</v>
      </c>
      <c r="U7" s="84"/>
      <c r="V7" s="84"/>
      <c r="W7" s="84"/>
      <c r="X7" s="84"/>
      <c r="Y7" s="84"/>
      <c r="Z7" s="84"/>
      <c r="AA7" s="85"/>
      <c r="AB7" s="205"/>
      <c r="AD7" s="12"/>
    </row>
    <row r="8" spans="1:66" ht="18" customHeight="1" x14ac:dyDescent="0.3">
      <c r="A8" s="91" t="s">
        <v>7</v>
      </c>
      <c r="B8" s="92"/>
      <c r="C8" s="93"/>
      <c r="D8" s="94" t="s">
        <v>100</v>
      </c>
      <c r="E8" s="94"/>
      <c r="F8" s="94"/>
      <c r="G8" s="94"/>
      <c r="H8" s="94"/>
      <c r="I8" s="94"/>
      <c r="J8" s="94"/>
      <c r="K8" s="94"/>
      <c r="L8" s="94"/>
      <c r="M8" s="94"/>
      <c r="N8" s="94"/>
      <c r="O8" s="94"/>
      <c r="P8" s="94"/>
      <c r="Q8" s="94"/>
      <c r="R8" s="94"/>
      <c r="S8" s="94"/>
      <c r="T8" s="94"/>
      <c r="U8" s="94"/>
      <c r="V8" s="94"/>
      <c r="W8" s="94"/>
      <c r="X8" s="94"/>
      <c r="Y8" s="94"/>
      <c r="Z8" s="94"/>
      <c r="AA8" s="94"/>
      <c r="AB8" s="5"/>
      <c r="AD8" s="12"/>
    </row>
    <row r="9" spans="1:66" x14ac:dyDescent="0.3">
      <c r="A9" s="95" t="s">
        <v>8</v>
      </c>
      <c r="B9" s="96"/>
      <c r="C9" s="96"/>
      <c r="D9" s="96"/>
      <c r="E9" s="96"/>
      <c r="F9" s="96"/>
      <c r="G9" s="96"/>
      <c r="H9" s="96"/>
      <c r="I9" s="96"/>
      <c r="J9" s="96"/>
      <c r="K9" s="96"/>
      <c r="L9" s="96"/>
      <c r="M9" s="96"/>
      <c r="N9" s="96"/>
      <c r="O9" s="96"/>
      <c r="P9" s="96"/>
      <c r="Q9" s="96"/>
      <c r="R9" s="96"/>
      <c r="S9" s="96"/>
      <c r="T9" s="96"/>
      <c r="U9" s="96"/>
      <c r="V9" s="96"/>
      <c r="W9" s="96"/>
      <c r="X9" s="96"/>
      <c r="Y9" s="96"/>
      <c r="Z9" s="96"/>
      <c r="AA9" s="97"/>
      <c r="AB9" s="6"/>
    </row>
    <row r="10" spans="1:66" ht="49.5" customHeight="1" x14ac:dyDescent="0.3">
      <c r="A10" s="89" t="s">
        <v>9</v>
      </c>
      <c r="B10" s="87"/>
      <c r="C10" s="87"/>
      <c r="D10" s="87"/>
      <c r="E10" s="87"/>
      <c r="F10" s="87"/>
      <c r="G10" s="87"/>
      <c r="H10" s="87"/>
      <c r="I10" s="87"/>
      <c r="J10" s="87"/>
      <c r="K10" s="87"/>
      <c r="L10" s="87"/>
      <c r="M10" s="87"/>
      <c r="N10" s="87"/>
      <c r="O10" s="87"/>
      <c r="P10" s="87"/>
      <c r="Q10" s="87"/>
      <c r="R10" s="87"/>
      <c r="S10" s="87"/>
      <c r="T10" s="87"/>
      <c r="U10" s="87"/>
      <c r="V10" s="87"/>
      <c r="W10" s="87"/>
      <c r="X10" s="87"/>
      <c r="Y10" s="87"/>
      <c r="Z10" s="87"/>
      <c r="AA10" s="88"/>
      <c r="AB10" s="7"/>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4"/>
      <c r="BB10" s="14"/>
      <c r="BC10" s="14"/>
      <c r="BD10" s="14"/>
      <c r="BE10" s="14"/>
      <c r="BF10" s="14"/>
      <c r="BG10" s="14"/>
      <c r="BH10" s="14"/>
      <c r="BI10" s="14"/>
      <c r="BJ10" s="14"/>
      <c r="BK10" s="14"/>
      <c r="BL10" s="14"/>
      <c r="BM10" s="14"/>
      <c r="BN10" s="14"/>
    </row>
    <row r="11" spans="1:66" x14ac:dyDescent="0.3">
      <c r="A11" s="90" t="s">
        <v>10</v>
      </c>
      <c r="B11" s="87"/>
      <c r="C11" s="87"/>
      <c r="D11" s="87"/>
      <c r="E11" s="87"/>
      <c r="F11" s="87"/>
      <c r="G11" s="87"/>
      <c r="H11" s="87"/>
      <c r="I11" s="87"/>
      <c r="J11" s="87"/>
      <c r="K11" s="87"/>
      <c r="L11" s="87"/>
      <c r="M11" s="87"/>
      <c r="N11" s="87"/>
      <c r="O11" s="87"/>
      <c r="P11" s="87"/>
      <c r="Q11" s="87"/>
      <c r="R11" s="87"/>
      <c r="S11" s="87"/>
      <c r="T11" s="87"/>
      <c r="U11" s="87"/>
      <c r="V11" s="87"/>
      <c r="W11" s="87"/>
      <c r="X11" s="87"/>
      <c r="Y11" s="87"/>
      <c r="Z11" s="87"/>
      <c r="AA11" s="88"/>
      <c r="AB11" s="6"/>
    </row>
    <row r="12" spans="1:66" ht="83.25" customHeight="1" x14ac:dyDescent="0.3">
      <c r="A12" s="89" t="s">
        <v>76</v>
      </c>
      <c r="B12" s="87"/>
      <c r="C12" s="87"/>
      <c r="D12" s="87"/>
      <c r="E12" s="87"/>
      <c r="F12" s="87"/>
      <c r="G12" s="87"/>
      <c r="H12" s="87"/>
      <c r="I12" s="87"/>
      <c r="J12" s="87"/>
      <c r="K12" s="87"/>
      <c r="L12" s="87"/>
      <c r="M12" s="87"/>
      <c r="N12" s="87"/>
      <c r="O12" s="87"/>
      <c r="P12" s="87"/>
      <c r="Q12" s="87"/>
      <c r="R12" s="87"/>
      <c r="S12" s="87"/>
      <c r="T12" s="87"/>
      <c r="U12" s="87"/>
      <c r="V12" s="87"/>
      <c r="W12" s="87"/>
      <c r="X12" s="87"/>
      <c r="Y12" s="87"/>
      <c r="Z12" s="87"/>
      <c r="AA12" s="88"/>
      <c r="AB12" s="7"/>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4"/>
      <c r="BE12" s="14"/>
      <c r="BF12" s="14"/>
      <c r="BG12" s="14"/>
      <c r="BH12" s="14"/>
      <c r="BI12" s="14"/>
      <c r="BJ12" s="14"/>
      <c r="BK12" s="14"/>
      <c r="BL12" s="14"/>
      <c r="BM12" s="14"/>
    </row>
    <row r="13" spans="1:66" ht="23.25" customHeight="1" x14ac:dyDescent="0.3">
      <c r="A13" s="86" t="s">
        <v>11</v>
      </c>
      <c r="B13" s="87"/>
      <c r="C13" s="87"/>
      <c r="D13" s="87"/>
      <c r="E13" s="87"/>
      <c r="F13" s="87"/>
      <c r="G13" s="87"/>
      <c r="H13" s="87"/>
      <c r="I13" s="87"/>
      <c r="J13" s="87"/>
      <c r="K13" s="87"/>
      <c r="L13" s="87"/>
      <c r="M13" s="87"/>
      <c r="N13" s="87"/>
      <c r="O13" s="87"/>
      <c r="P13" s="87"/>
      <c r="Q13" s="87"/>
      <c r="R13" s="87"/>
      <c r="S13" s="87"/>
      <c r="T13" s="87"/>
      <c r="U13" s="87"/>
      <c r="V13" s="87"/>
      <c r="W13" s="87"/>
      <c r="X13" s="87"/>
      <c r="Y13" s="87"/>
      <c r="Z13" s="87"/>
      <c r="AA13" s="88"/>
      <c r="AB13" s="7"/>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4"/>
      <c r="BE13" s="14"/>
      <c r="BF13" s="14"/>
      <c r="BG13" s="14"/>
      <c r="BH13" s="14"/>
      <c r="BI13" s="14"/>
      <c r="BJ13" s="14"/>
      <c r="BK13" s="14"/>
      <c r="BL13" s="14"/>
      <c r="BM13" s="14"/>
    </row>
    <row r="14" spans="1:66" ht="113.25" customHeight="1" x14ac:dyDescent="0.3">
      <c r="A14" s="89" t="s">
        <v>77</v>
      </c>
      <c r="B14" s="87"/>
      <c r="C14" s="87"/>
      <c r="D14" s="87"/>
      <c r="E14" s="87"/>
      <c r="F14" s="87"/>
      <c r="G14" s="87"/>
      <c r="H14" s="87"/>
      <c r="I14" s="87"/>
      <c r="J14" s="87"/>
      <c r="K14" s="87"/>
      <c r="L14" s="87"/>
      <c r="M14" s="87"/>
      <c r="N14" s="87"/>
      <c r="O14" s="87"/>
      <c r="P14" s="87"/>
      <c r="Q14" s="87"/>
      <c r="R14" s="87"/>
      <c r="S14" s="87"/>
      <c r="T14" s="87"/>
      <c r="U14" s="87"/>
      <c r="V14" s="87"/>
      <c r="W14" s="87"/>
      <c r="X14" s="87"/>
      <c r="Y14" s="87"/>
      <c r="Z14" s="87"/>
      <c r="AA14" s="88"/>
      <c r="AB14" s="7"/>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4"/>
      <c r="BE14" s="14"/>
      <c r="BF14" s="14"/>
      <c r="BG14" s="14"/>
      <c r="BH14" s="14"/>
      <c r="BI14" s="14"/>
      <c r="BJ14" s="14"/>
      <c r="BK14" s="14"/>
      <c r="BL14" s="14"/>
      <c r="BM14" s="14"/>
    </row>
    <row r="15" spans="1:66" ht="52.5" customHeight="1" x14ac:dyDescent="0.3">
      <c r="A15" s="90" t="s">
        <v>12</v>
      </c>
      <c r="B15" s="87"/>
      <c r="C15" s="87"/>
      <c r="D15" s="87"/>
      <c r="E15" s="87"/>
      <c r="F15" s="87"/>
      <c r="G15" s="87"/>
      <c r="H15" s="87"/>
      <c r="I15" s="87"/>
      <c r="J15" s="87"/>
      <c r="K15" s="87"/>
      <c r="L15" s="87"/>
      <c r="M15" s="87"/>
      <c r="N15" s="87"/>
      <c r="O15" s="87"/>
      <c r="P15" s="87"/>
      <c r="Q15" s="87"/>
      <c r="R15" s="87"/>
      <c r="S15" s="87"/>
      <c r="T15" s="87"/>
      <c r="U15" s="87"/>
      <c r="V15" s="87"/>
      <c r="W15" s="87"/>
      <c r="X15" s="87"/>
      <c r="Y15" s="87"/>
      <c r="Z15" s="87"/>
      <c r="AA15" s="88"/>
      <c r="AB15" s="7"/>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4"/>
      <c r="BE15" s="14"/>
      <c r="BF15" s="14"/>
      <c r="BG15" s="14"/>
      <c r="BH15" s="14"/>
      <c r="BI15" s="14"/>
      <c r="BJ15" s="14"/>
      <c r="BK15" s="14"/>
      <c r="BL15" s="14"/>
      <c r="BM15" s="14"/>
    </row>
    <row r="16" spans="1:66" ht="257.45" customHeight="1" x14ac:dyDescent="0.3">
      <c r="A16" s="89" t="s">
        <v>78</v>
      </c>
      <c r="B16" s="87"/>
      <c r="C16" s="87"/>
      <c r="D16" s="87"/>
      <c r="E16" s="87"/>
      <c r="F16" s="87"/>
      <c r="G16" s="87"/>
      <c r="H16" s="87"/>
      <c r="I16" s="87"/>
      <c r="J16" s="87"/>
      <c r="K16" s="87"/>
      <c r="L16" s="87"/>
      <c r="M16" s="87"/>
      <c r="N16" s="87"/>
      <c r="O16" s="87"/>
      <c r="P16" s="87"/>
      <c r="Q16" s="87"/>
      <c r="R16" s="87"/>
      <c r="S16" s="87"/>
      <c r="T16" s="87"/>
      <c r="U16" s="87"/>
      <c r="V16" s="87"/>
      <c r="W16" s="87"/>
      <c r="X16" s="87"/>
      <c r="Y16" s="87"/>
      <c r="Z16" s="87"/>
      <c r="AA16" s="88"/>
      <c r="AB16" s="7"/>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4"/>
      <c r="BE16" s="14"/>
      <c r="BF16" s="14"/>
      <c r="BG16" s="14"/>
      <c r="BH16" s="14"/>
      <c r="BI16" s="14"/>
      <c r="BJ16" s="14"/>
      <c r="BK16" s="14"/>
      <c r="BL16" s="14"/>
      <c r="BM16" s="14"/>
    </row>
    <row r="17" spans="1:65" ht="52.5" customHeight="1" x14ac:dyDescent="0.3">
      <c r="A17" s="86" t="s">
        <v>13</v>
      </c>
      <c r="B17" s="87"/>
      <c r="C17" s="87"/>
      <c r="D17" s="87"/>
      <c r="E17" s="87"/>
      <c r="F17" s="87"/>
      <c r="G17" s="87"/>
      <c r="H17" s="87"/>
      <c r="I17" s="87"/>
      <c r="J17" s="87"/>
      <c r="K17" s="87"/>
      <c r="L17" s="87"/>
      <c r="M17" s="87"/>
      <c r="N17" s="87"/>
      <c r="O17" s="87"/>
      <c r="P17" s="87"/>
      <c r="Q17" s="87"/>
      <c r="R17" s="87"/>
      <c r="S17" s="87"/>
      <c r="T17" s="87"/>
      <c r="U17" s="87"/>
      <c r="V17" s="87"/>
      <c r="W17" s="87"/>
      <c r="X17" s="87"/>
      <c r="Y17" s="87"/>
      <c r="Z17" s="87"/>
      <c r="AA17" s="88"/>
      <c r="AB17" s="7"/>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4"/>
      <c r="BE17" s="14"/>
      <c r="BF17" s="14"/>
      <c r="BG17" s="14"/>
      <c r="BH17" s="14"/>
      <c r="BI17" s="14"/>
      <c r="BJ17" s="14"/>
      <c r="BK17" s="14"/>
      <c r="BL17" s="14"/>
      <c r="BM17" s="14"/>
    </row>
    <row r="18" spans="1:65" ht="68.25" customHeight="1" x14ac:dyDescent="0.3">
      <c r="A18" s="89" t="s">
        <v>79</v>
      </c>
      <c r="B18" s="87"/>
      <c r="C18" s="87"/>
      <c r="D18" s="87"/>
      <c r="E18" s="87"/>
      <c r="F18" s="87"/>
      <c r="G18" s="87"/>
      <c r="H18" s="87"/>
      <c r="I18" s="87"/>
      <c r="J18" s="87"/>
      <c r="K18" s="87"/>
      <c r="L18" s="87"/>
      <c r="M18" s="87"/>
      <c r="N18" s="87"/>
      <c r="O18" s="87"/>
      <c r="P18" s="87"/>
      <c r="Q18" s="87"/>
      <c r="R18" s="87"/>
      <c r="S18" s="87"/>
      <c r="T18" s="87"/>
      <c r="U18" s="87"/>
      <c r="V18" s="87"/>
      <c r="W18" s="87"/>
      <c r="X18" s="87"/>
      <c r="Y18" s="87"/>
      <c r="Z18" s="87"/>
      <c r="AA18" s="88"/>
      <c r="AB18" s="7"/>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4"/>
      <c r="BE18" s="14"/>
      <c r="BF18" s="14"/>
      <c r="BG18" s="14"/>
      <c r="BH18" s="14"/>
      <c r="BI18" s="14"/>
      <c r="BJ18" s="14"/>
      <c r="BK18" s="14"/>
      <c r="BL18" s="14"/>
      <c r="BM18" s="14"/>
    </row>
    <row r="19" spans="1:65" ht="52.5" customHeight="1" x14ac:dyDescent="0.3">
      <c r="A19" s="86" t="s">
        <v>14</v>
      </c>
      <c r="B19" s="87"/>
      <c r="C19" s="87"/>
      <c r="D19" s="87"/>
      <c r="E19" s="87"/>
      <c r="F19" s="87"/>
      <c r="G19" s="87"/>
      <c r="H19" s="87"/>
      <c r="I19" s="87"/>
      <c r="J19" s="87"/>
      <c r="K19" s="87"/>
      <c r="L19" s="87"/>
      <c r="M19" s="87"/>
      <c r="N19" s="87"/>
      <c r="O19" s="87"/>
      <c r="P19" s="87"/>
      <c r="Q19" s="87"/>
      <c r="R19" s="87"/>
      <c r="S19" s="87"/>
      <c r="T19" s="87"/>
      <c r="U19" s="87"/>
      <c r="V19" s="87"/>
      <c r="W19" s="87"/>
      <c r="X19" s="87"/>
      <c r="Y19" s="87"/>
      <c r="Z19" s="87"/>
      <c r="AA19" s="88"/>
      <c r="AB19" s="7"/>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4"/>
      <c r="BE19" s="14"/>
      <c r="BF19" s="14"/>
      <c r="BG19" s="14"/>
      <c r="BH19" s="14"/>
      <c r="BI19" s="14"/>
      <c r="BJ19" s="14"/>
      <c r="BK19" s="14"/>
      <c r="BL19" s="14"/>
      <c r="BM19" s="14"/>
    </row>
    <row r="20" spans="1:65" ht="408.6" customHeight="1" x14ac:dyDescent="0.3">
      <c r="A20" s="89" t="s">
        <v>80</v>
      </c>
      <c r="B20" s="87"/>
      <c r="C20" s="87"/>
      <c r="D20" s="87"/>
      <c r="E20" s="87"/>
      <c r="F20" s="87"/>
      <c r="G20" s="87"/>
      <c r="H20" s="87"/>
      <c r="I20" s="87"/>
      <c r="J20" s="87"/>
      <c r="K20" s="87"/>
      <c r="L20" s="87"/>
      <c r="M20" s="87"/>
      <c r="N20" s="87"/>
      <c r="O20" s="87"/>
      <c r="P20" s="87"/>
      <c r="Q20" s="87"/>
      <c r="R20" s="87"/>
      <c r="S20" s="87"/>
      <c r="T20" s="87"/>
      <c r="U20" s="87"/>
      <c r="V20" s="87"/>
      <c r="W20" s="87"/>
      <c r="X20" s="87"/>
      <c r="Y20" s="87"/>
      <c r="Z20" s="87"/>
      <c r="AA20" s="88"/>
      <c r="AB20" s="7"/>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4"/>
      <c r="BE20" s="14"/>
      <c r="BF20" s="14"/>
      <c r="BG20" s="14"/>
      <c r="BH20" s="14"/>
      <c r="BI20" s="14"/>
      <c r="BJ20" s="14"/>
      <c r="BK20" s="14"/>
      <c r="BL20" s="14"/>
      <c r="BM20" s="14"/>
    </row>
    <row r="21" spans="1:65" ht="29.25" customHeight="1" x14ac:dyDescent="0.3">
      <c r="A21" s="86"/>
      <c r="B21" s="87"/>
      <c r="C21" s="87"/>
      <c r="D21" s="87"/>
      <c r="E21" s="87"/>
      <c r="F21" s="99"/>
      <c r="G21" s="103" t="s">
        <v>15</v>
      </c>
      <c r="H21" s="87"/>
      <c r="I21" s="87"/>
      <c r="J21" s="87"/>
      <c r="K21" s="87"/>
      <c r="L21" s="99"/>
      <c r="M21" s="103" t="s">
        <v>16</v>
      </c>
      <c r="N21" s="104"/>
      <c r="O21" s="105"/>
      <c r="P21" s="103" t="s">
        <v>17</v>
      </c>
      <c r="Q21" s="87"/>
      <c r="R21" s="87"/>
      <c r="S21" s="87"/>
      <c r="T21" s="99"/>
      <c r="U21" s="103" t="s">
        <v>18</v>
      </c>
      <c r="V21" s="87"/>
      <c r="W21" s="87"/>
      <c r="X21" s="99"/>
      <c r="Y21" s="106" t="s">
        <v>19</v>
      </c>
      <c r="Z21" s="87"/>
      <c r="AA21" s="88"/>
      <c r="AB21" s="6"/>
    </row>
    <row r="22" spans="1:65" ht="150" customHeight="1" x14ac:dyDescent="0.3">
      <c r="A22" s="98" t="s">
        <v>20</v>
      </c>
      <c r="B22" s="87"/>
      <c r="C22" s="87"/>
      <c r="D22" s="87"/>
      <c r="E22" s="87"/>
      <c r="F22" s="99"/>
      <c r="G22" s="100" t="s">
        <v>21</v>
      </c>
      <c r="H22" s="87"/>
      <c r="I22" s="87"/>
      <c r="J22" s="87"/>
      <c r="K22" s="87"/>
      <c r="L22" s="99"/>
      <c r="M22" s="101" t="s">
        <v>22</v>
      </c>
      <c r="N22" s="87"/>
      <c r="O22" s="99"/>
      <c r="P22" s="100" t="s">
        <v>23</v>
      </c>
      <c r="Q22" s="87"/>
      <c r="R22" s="87"/>
      <c r="S22" s="87"/>
      <c r="T22" s="99"/>
      <c r="U22" s="102">
        <v>0.95</v>
      </c>
      <c r="V22" s="87"/>
      <c r="W22" s="87"/>
      <c r="X22" s="99"/>
      <c r="Y22" s="100" t="s">
        <v>24</v>
      </c>
      <c r="Z22" s="87"/>
      <c r="AA22" s="88"/>
      <c r="AB22" s="6"/>
    </row>
    <row r="23" spans="1:65" ht="127.5" customHeight="1" x14ac:dyDescent="0.3">
      <c r="A23" s="120" t="s">
        <v>25</v>
      </c>
      <c r="B23" s="87"/>
      <c r="C23" s="87"/>
      <c r="D23" s="87"/>
      <c r="E23" s="87"/>
      <c r="F23" s="99"/>
      <c r="G23" s="100" t="s">
        <v>26</v>
      </c>
      <c r="H23" s="87"/>
      <c r="I23" s="87"/>
      <c r="J23" s="87"/>
      <c r="K23" s="87"/>
      <c r="L23" s="99"/>
      <c r="M23" s="101" t="s">
        <v>22</v>
      </c>
      <c r="N23" s="87"/>
      <c r="O23" s="99"/>
      <c r="P23" s="100" t="s">
        <v>27</v>
      </c>
      <c r="Q23" s="87"/>
      <c r="R23" s="87"/>
      <c r="S23" s="87"/>
      <c r="T23" s="99"/>
      <c r="U23" s="102">
        <v>0.8</v>
      </c>
      <c r="V23" s="87"/>
      <c r="W23" s="87"/>
      <c r="X23" s="99"/>
      <c r="Y23" s="100" t="s">
        <v>28</v>
      </c>
      <c r="Z23" s="87"/>
      <c r="AA23" s="88"/>
      <c r="AB23" s="6"/>
    </row>
    <row r="24" spans="1:65" ht="131.44999999999999" customHeight="1" x14ac:dyDescent="0.3">
      <c r="A24" s="107" t="s">
        <v>29</v>
      </c>
      <c r="B24" s="108"/>
      <c r="C24" s="108"/>
      <c r="D24" s="108"/>
      <c r="E24" s="108"/>
      <c r="F24" s="109"/>
      <c r="G24" s="110" t="s">
        <v>30</v>
      </c>
      <c r="H24" s="111"/>
      <c r="I24" s="111"/>
      <c r="J24" s="111"/>
      <c r="K24" s="111"/>
      <c r="L24" s="112"/>
      <c r="M24" s="113" t="s">
        <v>31</v>
      </c>
      <c r="N24" s="111"/>
      <c r="O24" s="112"/>
      <c r="P24" s="114" t="s">
        <v>32</v>
      </c>
      <c r="Q24" s="111"/>
      <c r="R24" s="111"/>
      <c r="S24" s="111"/>
      <c r="T24" s="112"/>
      <c r="U24" s="115">
        <v>0.8</v>
      </c>
      <c r="V24" s="116"/>
      <c r="W24" s="116"/>
      <c r="X24" s="117"/>
      <c r="Y24" s="118" t="s">
        <v>24</v>
      </c>
      <c r="Z24" s="119"/>
      <c r="AA24" s="119"/>
      <c r="AB24" s="6"/>
    </row>
    <row r="25" spans="1:65" ht="78" customHeight="1" x14ac:dyDescent="0.3">
      <c r="A25" s="120" t="s">
        <v>33</v>
      </c>
      <c r="B25" s="87"/>
      <c r="C25" s="87"/>
      <c r="D25" s="87"/>
      <c r="E25" s="87"/>
      <c r="F25" s="99"/>
      <c r="G25" s="100" t="s">
        <v>34</v>
      </c>
      <c r="H25" s="87"/>
      <c r="I25" s="87"/>
      <c r="J25" s="87"/>
      <c r="K25" s="87"/>
      <c r="L25" s="99"/>
      <c r="M25" s="101" t="s">
        <v>22</v>
      </c>
      <c r="N25" s="87"/>
      <c r="O25" s="99"/>
      <c r="P25" s="100" t="s">
        <v>35</v>
      </c>
      <c r="Q25" s="87"/>
      <c r="R25" s="87"/>
      <c r="S25" s="87"/>
      <c r="T25" s="99"/>
      <c r="U25" s="102">
        <v>0.01</v>
      </c>
      <c r="V25" s="87"/>
      <c r="W25" s="87"/>
      <c r="X25" s="99"/>
      <c r="Y25" s="100" t="s">
        <v>28</v>
      </c>
      <c r="Z25" s="87"/>
      <c r="AA25" s="88"/>
      <c r="AB25" s="6"/>
    </row>
    <row r="26" spans="1:65" ht="103.15" customHeight="1" x14ac:dyDescent="0.3">
      <c r="A26" s="120" t="s">
        <v>36</v>
      </c>
      <c r="B26" s="87"/>
      <c r="C26" s="87"/>
      <c r="D26" s="87"/>
      <c r="E26" s="87"/>
      <c r="F26" s="99"/>
      <c r="G26" s="100" t="s">
        <v>37</v>
      </c>
      <c r="H26" s="87"/>
      <c r="I26" s="87"/>
      <c r="J26" s="87"/>
      <c r="K26" s="87"/>
      <c r="L26" s="99"/>
      <c r="M26" s="101" t="s">
        <v>22</v>
      </c>
      <c r="N26" s="87"/>
      <c r="O26" s="99"/>
      <c r="P26" s="100" t="s">
        <v>38</v>
      </c>
      <c r="Q26" s="87"/>
      <c r="R26" s="87"/>
      <c r="S26" s="87"/>
      <c r="T26" s="99"/>
      <c r="U26" s="102">
        <v>0.01</v>
      </c>
      <c r="V26" s="87"/>
      <c r="W26" s="87"/>
      <c r="X26" s="99"/>
      <c r="Y26" s="100" t="s">
        <v>28</v>
      </c>
      <c r="Z26" s="87"/>
      <c r="AA26" s="88"/>
      <c r="AB26" s="6"/>
    </row>
    <row r="27" spans="1:65" ht="19.5" thickBot="1" x14ac:dyDescent="0.35">
      <c r="A27" s="121" t="s">
        <v>39</v>
      </c>
      <c r="B27" s="122"/>
      <c r="C27" s="122"/>
      <c r="D27" s="122"/>
      <c r="E27" s="123"/>
      <c r="F27" s="124"/>
      <c r="G27" s="122"/>
      <c r="H27" s="122"/>
      <c r="I27" s="122"/>
      <c r="J27" s="122"/>
      <c r="K27" s="122"/>
      <c r="L27" s="122"/>
      <c r="M27" s="122"/>
      <c r="N27" s="122"/>
      <c r="O27" s="122"/>
      <c r="P27" s="122"/>
      <c r="Q27" s="122"/>
      <c r="R27" s="122"/>
      <c r="S27" s="122"/>
      <c r="T27" s="122"/>
      <c r="U27" s="122"/>
      <c r="V27" s="122"/>
      <c r="W27" s="122"/>
      <c r="X27" s="122"/>
      <c r="Y27" s="122"/>
      <c r="Z27" s="122"/>
      <c r="AA27" s="123"/>
      <c r="AB27" s="6"/>
    </row>
    <row r="28" spans="1:65" ht="19.5" thickBot="1" x14ac:dyDescent="0.35">
      <c r="A28" s="125" t="s">
        <v>40</v>
      </c>
      <c r="B28" s="126"/>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7"/>
      <c r="AB28" s="6"/>
    </row>
    <row r="29" spans="1:65" x14ac:dyDescent="0.3">
      <c r="A29" s="121" t="s">
        <v>41</v>
      </c>
      <c r="B29" s="123"/>
      <c r="C29" s="129" t="s">
        <v>16</v>
      </c>
      <c r="D29" s="131" t="s">
        <v>42</v>
      </c>
      <c r="E29" s="132"/>
      <c r="F29" s="133" t="s">
        <v>43</v>
      </c>
      <c r="G29" s="132"/>
      <c r="H29" s="133" t="s">
        <v>44</v>
      </c>
      <c r="I29" s="132"/>
      <c r="J29" s="133" t="s">
        <v>45</v>
      </c>
      <c r="K29" s="132"/>
      <c r="L29" s="133" t="s">
        <v>46</v>
      </c>
      <c r="M29" s="132"/>
      <c r="N29" s="133" t="s">
        <v>47</v>
      </c>
      <c r="O29" s="132"/>
      <c r="P29" s="133" t="s">
        <v>48</v>
      </c>
      <c r="Q29" s="132"/>
      <c r="R29" s="133" t="s">
        <v>49</v>
      </c>
      <c r="S29" s="132"/>
      <c r="T29" s="133" t="s">
        <v>50</v>
      </c>
      <c r="U29" s="132"/>
      <c r="V29" s="133" t="s">
        <v>51</v>
      </c>
      <c r="W29" s="132"/>
      <c r="X29" s="133" t="s">
        <v>52</v>
      </c>
      <c r="Y29" s="132"/>
      <c r="Z29" s="133" t="s">
        <v>53</v>
      </c>
      <c r="AA29" s="143"/>
      <c r="AB29" s="6"/>
    </row>
    <row r="30" spans="1:65" ht="19.5" thickBot="1" x14ac:dyDescent="0.35">
      <c r="A30" s="128"/>
      <c r="B30" s="123"/>
      <c r="C30" s="130"/>
      <c r="D30" s="1" t="s">
        <v>54</v>
      </c>
      <c r="E30" s="2" t="s">
        <v>55</v>
      </c>
      <c r="F30" s="2" t="s">
        <v>54</v>
      </c>
      <c r="G30" s="2" t="s">
        <v>55</v>
      </c>
      <c r="H30" s="2" t="s">
        <v>54</v>
      </c>
      <c r="I30" s="2" t="s">
        <v>55</v>
      </c>
      <c r="J30" s="2" t="s">
        <v>54</v>
      </c>
      <c r="K30" s="2" t="s">
        <v>55</v>
      </c>
      <c r="L30" s="2" t="s">
        <v>54</v>
      </c>
      <c r="M30" s="2" t="s">
        <v>55</v>
      </c>
      <c r="N30" s="2" t="s">
        <v>54</v>
      </c>
      <c r="O30" s="2" t="s">
        <v>55</v>
      </c>
      <c r="P30" s="2" t="s">
        <v>54</v>
      </c>
      <c r="Q30" s="2" t="s">
        <v>55</v>
      </c>
      <c r="R30" s="2" t="s">
        <v>54</v>
      </c>
      <c r="S30" s="2" t="s">
        <v>55</v>
      </c>
      <c r="T30" s="2" t="s">
        <v>54</v>
      </c>
      <c r="U30" s="2" t="s">
        <v>55</v>
      </c>
      <c r="V30" s="2" t="s">
        <v>54</v>
      </c>
      <c r="W30" s="2" t="s">
        <v>55</v>
      </c>
      <c r="X30" s="2" t="s">
        <v>54</v>
      </c>
      <c r="Y30" s="2" t="s">
        <v>55</v>
      </c>
      <c r="Z30" s="2" t="s">
        <v>54</v>
      </c>
      <c r="AA30" s="3" t="s">
        <v>55</v>
      </c>
      <c r="AB30" s="8"/>
    </row>
    <row r="31" spans="1:65" ht="48" customHeight="1" thickBot="1" x14ac:dyDescent="0.35">
      <c r="A31" s="144" t="s">
        <v>56</v>
      </c>
      <c r="B31" s="143"/>
      <c r="C31" s="145" t="s">
        <v>57</v>
      </c>
      <c r="D31" s="146"/>
      <c r="E31" s="146"/>
      <c r="F31" s="146"/>
      <c r="G31" s="146"/>
      <c r="H31" s="146"/>
      <c r="I31" s="146"/>
      <c r="J31" s="146"/>
      <c r="K31" s="146"/>
      <c r="L31" s="146"/>
      <c r="M31" s="146"/>
      <c r="N31" s="146"/>
      <c r="O31" s="146"/>
      <c r="P31" s="146"/>
      <c r="Q31" s="146"/>
      <c r="R31" s="146"/>
      <c r="S31" s="146"/>
      <c r="T31" s="146"/>
      <c r="U31" s="146"/>
      <c r="V31" s="146"/>
      <c r="W31" s="146"/>
      <c r="X31" s="146"/>
      <c r="Y31" s="146"/>
      <c r="Z31" s="146"/>
      <c r="AA31" s="147"/>
      <c r="AB31" s="8"/>
    </row>
    <row r="32" spans="1:65" ht="103.5" customHeight="1" x14ac:dyDescent="0.3">
      <c r="A32" s="148" t="s">
        <v>81</v>
      </c>
      <c r="B32" s="149"/>
      <c r="C32" s="4" t="s">
        <v>86</v>
      </c>
      <c r="D32" s="31"/>
      <c r="E32" s="31"/>
      <c r="F32" s="32">
        <v>1</v>
      </c>
      <c r="G32" s="33">
        <v>1</v>
      </c>
      <c r="H32" s="32">
        <v>1</v>
      </c>
      <c r="I32" s="33">
        <v>1</v>
      </c>
      <c r="J32" s="31"/>
      <c r="K32" s="31"/>
      <c r="L32" s="31"/>
      <c r="M32" s="31"/>
      <c r="N32" s="31"/>
      <c r="O32" s="31"/>
      <c r="P32" s="31"/>
      <c r="Q32" s="31"/>
      <c r="R32" s="31"/>
      <c r="S32" s="31"/>
      <c r="T32" s="31"/>
      <c r="U32" s="31"/>
      <c r="V32" s="31"/>
      <c r="W32" s="31"/>
      <c r="X32" s="31"/>
      <c r="Y32" s="31"/>
      <c r="Z32" s="31"/>
      <c r="AA32" s="34"/>
      <c r="AB32" s="8"/>
    </row>
    <row r="33" spans="1:28" ht="85.5" customHeight="1" thickBot="1" x14ac:dyDescent="0.35">
      <c r="A33" s="150" t="s">
        <v>82</v>
      </c>
      <c r="B33" s="151"/>
      <c r="C33" s="4" t="s">
        <v>86</v>
      </c>
      <c r="D33" s="35"/>
      <c r="E33" s="35"/>
      <c r="F33" s="36">
        <v>1</v>
      </c>
      <c r="G33" s="37">
        <v>1</v>
      </c>
      <c r="H33" s="35"/>
      <c r="I33" s="35"/>
      <c r="J33" s="35"/>
      <c r="K33" s="35"/>
      <c r="L33" s="35"/>
      <c r="M33" s="35"/>
      <c r="N33" s="35"/>
      <c r="O33" s="35"/>
      <c r="P33" s="35"/>
      <c r="Q33" s="35"/>
      <c r="R33" s="35"/>
      <c r="S33" s="35"/>
      <c r="T33" s="35"/>
      <c r="U33" s="35"/>
      <c r="V33" s="35"/>
      <c r="W33" s="35"/>
      <c r="X33" s="35"/>
      <c r="Y33" s="35"/>
      <c r="Z33" s="35"/>
      <c r="AA33" s="38"/>
      <c r="AB33" s="8"/>
    </row>
    <row r="34" spans="1:28" ht="117.75" customHeight="1" thickBot="1" x14ac:dyDescent="0.35">
      <c r="A34" s="54" t="s">
        <v>93</v>
      </c>
      <c r="B34" s="55"/>
      <c r="C34" s="4" t="s">
        <v>86</v>
      </c>
      <c r="D34" s="35"/>
      <c r="E34" s="35"/>
      <c r="F34" s="36">
        <v>1</v>
      </c>
      <c r="G34" s="37">
        <v>1</v>
      </c>
      <c r="H34" s="36">
        <v>1</v>
      </c>
      <c r="I34" s="33">
        <v>1</v>
      </c>
      <c r="J34" s="35"/>
      <c r="K34" s="35"/>
      <c r="L34" s="35"/>
      <c r="M34" s="35"/>
      <c r="N34" s="35"/>
      <c r="O34" s="35"/>
      <c r="P34" s="35"/>
      <c r="Q34" s="35"/>
      <c r="R34" s="35"/>
      <c r="S34" s="35"/>
      <c r="T34" s="35"/>
      <c r="U34" s="35"/>
      <c r="V34" s="35"/>
      <c r="W34" s="35"/>
      <c r="X34" s="35"/>
      <c r="Y34" s="35"/>
      <c r="Z34" s="35"/>
      <c r="AA34" s="38"/>
      <c r="AB34" s="9"/>
    </row>
    <row r="35" spans="1:28" ht="117.75" customHeight="1" thickBot="1" x14ac:dyDescent="0.35">
      <c r="A35" s="54" t="s">
        <v>83</v>
      </c>
      <c r="B35" s="55"/>
      <c r="C35" s="4" t="s">
        <v>86</v>
      </c>
      <c r="D35" s="35"/>
      <c r="E35" s="35"/>
      <c r="F35" s="35"/>
      <c r="G35" s="35"/>
      <c r="H35" s="36">
        <v>1</v>
      </c>
      <c r="I35" s="33">
        <v>1</v>
      </c>
      <c r="J35" s="35"/>
      <c r="K35" s="35"/>
      <c r="L35" s="35"/>
      <c r="M35" s="35"/>
      <c r="N35" s="35"/>
      <c r="O35" s="35"/>
      <c r="P35" s="35"/>
      <c r="Q35" s="35"/>
      <c r="R35" s="35"/>
      <c r="S35" s="35"/>
      <c r="T35" s="35"/>
      <c r="U35" s="35"/>
      <c r="V35" s="35"/>
      <c r="W35" s="35"/>
      <c r="X35" s="35"/>
      <c r="Y35" s="35"/>
      <c r="Z35" s="35"/>
      <c r="AA35" s="38"/>
      <c r="AB35" s="9"/>
    </row>
    <row r="36" spans="1:28" ht="117.75" customHeight="1" thickBot="1" x14ac:dyDescent="0.35">
      <c r="A36" s="54" t="s">
        <v>91</v>
      </c>
      <c r="B36" s="55"/>
      <c r="C36" s="4" t="s">
        <v>86</v>
      </c>
      <c r="D36" s="35"/>
      <c r="E36" s="35"/>
      <c r="F36" s="35"/>
      <c r="G36" s="35"/>
      <c r="H36" s="36">
        <v>1</v>
      </c>
      <c r="I36" s="33">
        <v>1</v>
      </c>
      <c r="J36" s="35">
        <v>1</v>
      </c>
      <c r="K36" s="44">
        <v>1</v>
      </c>
      <c r="L36" s="35">
        <v>1</v>
      </c>
      <c r="M36" s="44">
        <v>1</v>
      </c>
      <c r="N36" s="35">
        <v>1</v>
      </c>
      <c r="O36" s="35">
        <v>1</v>
      </c>
      <c r="P36" s="35">
        <v>1</v>
      </c>
      <c r="Q36" s="35">
        <v>1</v>
      </c>
      <c r="R36" s="35">
        <v>1</v>
      </c>
      <c r="S36" s="35">
        <v>1</v>
      </c>
      <c r="T36" s="35">
        <v>1</v>
      </c>
      <c r="U36" s="35">
        <v>1</v>
      </c>
      <c r="V36" s="35"/>
      <c r="W36" s="35"/>
      <c r="X36" s="35"/>
      <c r="Y36" s="35"/>
      <c r="Z36" s="35"/>
      <c r="AA36" s="38"/>
      <c r="AB36" s="9"/>
    </row>
    <row r="37" spans="1:28" ht="117.75" customHeight="1" x14ac:dyDescent="0.3">
      <c r="A37" s="54" t="s">
        <v>90</v>
      </c>
      <c r="B37" s="55"/>
      <c r="C37" s="4" t="s">
        <v>86</v>
      </c>
      <c r="D37" s="39"/>
      <c r="E37" s="39"/>
      <c r="F37" s="39"/>
      <c r="G37" s="39"/>
      <c r="H37" s="36">
        <v>1</v>
      </c>
      <c r="I37" s="33">
        <v>1</v>
      </c>
      <c r="J37" s="36">
        <v>1</v>
      </c>
      <c r="K37" s="33">
        <v>1</v>
      </c>
      <c r="L37" s="36">
        <v>1</v>
      </c>
      <c r="M37" s="33">
        <v>1</v>
      </c>
      <c r="N37" s="36">
        <v>1</v>
      </c>
      <c r="O37" s="40">
        <v>1</v>
      </c>
      <c r="P37" s="36">
        <v>1</v>
      </c>
      <c r="Q37" s="40">
        <v>1</v>
      </c>
      <c r="R37" s="36">
        <v>1</v>
      </c>
      <c r="S37" s="40">
        <v>1</v>
      </c>
      <c r="T37" s="36">
        <v>1</v>
      </c>
      <c r="U37" s="40">
        <v>1</v>
      </c>
      <c r="V37" s="35"/>
      <c r="W37" s="35"/>
      <c r="X37" s="39"/>
      <c r="Y37" s="39"/>
      <c r="Z37" s="39"/>
      <c r="AA37" s="41"/>
      <c r="AB37" s="9"/>
    </row>
    <row r="38" spans="1:28" ht="117.75" customHeight="1" thickBot="1" x14ac:dyDescent="0.35">
      <c r="A38" s="54" t="s">
        <v>84</v>
      </c>
      <c r="B38" s="55"/>
      <c r="C38" s="4" t="s">
        <v>86</v>
      </c>
      <c r="D38" s="42"/>
      <c r="E38" s="42"/>
      <c r="F38" s="42"/>
      <c r="G38" s="42"/>
      <c r="H38" s="42"/>
      <c r="I38" s="42"/>
      <c r="J38" s="42"/>
      <c r="K38" s="42"/>
      <c r="L38" s="42"/>
      <c r="M38" s="42"/>
      <c r="N38" s="42"/>
      <c r="O38" s="42"/>
      <c r="P38" s="42"/>
      <c r="Q38" s="42"/>
      <c r="R38" s="42"/>
      <c r="S38" s="42"/>
      <c r="T38" s="42">
        <v>1</v>
      </c>
      <c r="U38" s="42">
        <v>1</v>
      </c>
      <c r="V38" s="40"/>
      <c r="W38" s="40"/>
      <c r="X38" s="42"/>
      <c r="Y38" s="42"/>
      <c r="Z38" s="42"/>
      <c r="AA38" s="43"/>
      <c r="AB38" s="9"/>
    </row>
    <row r="39" spans="1:28" ht="87" customHeight="1" x14ac:dyDescent="0.3">
      <c r="A39" s="134" t="s">
        <v>85</v>
      </c>
      <c r="B39" s="135"/>
      <c r="C39" s="45" t="s">
        <v>86</v>
      </c>
      <c r="D39" s="46"/>
      <c r="E39" s="46"/>
      <c r="F39" s="46"/>
      <c r="G39" s="46"/>
      <c r="H39" s="47">
        <v>1</v>
      </c>
      <c r="I39" s="48">
        <v>1</v>
      </c>
      <c r="J39" s="47">
        <v>1</v>
      </c>
      <c r="K39" s="48">
        <v>1</v>
      </c>
      <c r="L39" s="47">
        <v>1</v>
      </c>
      <c r="M39" s="49">
        <v>1</v>
      </c>
      <c r="N39" s="47">
        <v>1</v>
      </c>
      <c r="O39" s="46">
        <v>1</v>
      </c>
      <c r="P39" s="47">
        <v>1</v>
      </c>
      <c r="Q39" s="46">
        <v>1</v>
      </c>
      <c r="R39" s="47">
        <v>1</v>
      </c>
      <c r="S39" s="46">
        <v>1</v>
      </c>
      <c r="T39" s="47">
        <v>1</v>
      </c>
      <c r="U39" s="46">
        <v>1</v>
      </c>
      <c r="V39" s="49"/>
      <c r="W39" s="46"/>
      <c r="X39" s="46"/>
      <c r="Y39" s="46"/>
      <c r="Z39" s="46"/>
      <c r="AA39" s="50"/>
      <c r="AB39" s="8"/>
    </row>
    <row r="40" spans="1:28" ht="53.45" customHeight="1" x14ac:dyDescent="0.3">
      <c r="A40" s="136" t="s">
        <v>20</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8"/>
    </row>
    <row r="41" spans="1:28" ht="53.45" customHeight="1" thickBot="1" x14ac:dyDescent="0.35">
      <c r="A41" s="51"/>
      <c r="B41" s="52"/>
      <c r="C41" s="53"/>
      <c r="D41" s="61">
        <v>45687</v>
      </c>
      <c r="E41" s="62"/>
      <c r="F41" s="61">
        <v>45716</v>
      </c>
      <c r="G41" s="62"/>
      <c r="H41" s="61">
        <v>45746</v>
      </c>
      <c r="I41" s="62"/>
      <c r="J41" s="61">
        <v>45777</v>
      </c>
      <c r="K41" s="62"/>
      <c r="L41" s="61">
        <v>45807</v>
      </c>
      <c r="M41" s="62"/>
      <c r="N41" s="61">
        <v>45838</v>
      </c>
      <c r="O41" s="62"/>
      <c r="P41" s="61">
        <v>45868</v>
      </c>
      <c r="Q41" s="62"/>
      <c r="R41" s="61">
        <v>45899</v>
      </c>
      <c r="S41" s="62"/>
      <c r="T41" s="61">
        <v>45930</v>
      </c>
      <c r="U41" s="62"/>
      <c r="V41" s="61">
        <v>45960</v>
      </c>
      <c r="W41" s="62"/>
      <c r="X41" s="61">
        <v>45991</v>
      </c>
      <c r="Y41" s="62"/>
      <c r="Z41" s="61">
        <v>46021</v>
      </c>
      <c r="AA41" s="152"/>
      <c r="AB41" s="8"/>
    </row>
    <row r="42" spans="1:28" x14ac:dyDescent="0.3">
      <c r="A42" s="137" t="s">
        <v>87</v>
      </c>
      <c r="B42" s="138"/>
      <c r="C42" s="139"/>
      <c r="D42" s="63">
        <f>SUM(D30:D35,D38)</f>
        <v>0</v>
      </c>
      <c r="E42" s="64"/>
      <c r="F42" s="63">
        <f>SUM(F30:F35,F38)</f>
        <v>3</v>
      </c>
      <c r="G42" s="64"/>
      <c r="H42" s="63">
        <v>6</v>
      </c>
      <c r="I42" s="64"/>
      <c r="J42" s="63">
        <v>3</v>
      </c>
      <c r="K42" s="64"/>
      <c r="L42" s="63">
        <v>3</v>
      </c>
      <c r="M42" s="64"/>
      <c r="N42" s="63">
        <v>3</v>
      </c>
      <c r="O42" s="64"/>
      <c r="P42" s="63">
        <v>3</v>
      </c>
      <c r="Q42" s="64"/>
      <c r="R42" s="63">
        <v>3</v>
      </c>
      <c r="S42" s="64"/>
      <c r="T42" s="63">
        <v>4</v>
      </c>
      <c r="U42" s="64"/>
      <c r="V42" s="63">
        <f>SUM(V30:V35,V38)</f>
        <v>0</v>
      </c>
      <c r="W42" s="64"/>
      <c r="X42" s="63">
        <f>SUM(X30:X35,X38)</f>
        <v>0</v>
      </c>
      <c r="Y42" s="64"/>
      <c r="Z42" s="63">
        <f>SUM(Z30:Z35,Z38)</f>
        <v>0</v>
      </c>
      <c r="AA42" s="64"/>
      <c r="AB42" s="8"/>
    </row>
    <row r="43" spans="1:28" s="15" customFormat="1" ht="24" customHeight="1" x14ac:dyDescent="0.25">
      <c r="A43" s="140" t="s">
        <v>88</v>
      </c>
      <c r="B43" s="141"/>
      <c r="C43" s="142"/>
      <c r="D43" s="56">
        <f>SUM(E30:E35,E38)</f>
        <v>0</v>
      </c>
      <c r="E43" s="57"/>
      <c r="F43" s="56">
        <f>SUM(G30:G35,G38)</f>
        <v>3</v>
      </c>
      <c r="G43" s="57"/>
      <c r="H43" s="56">
        <v>6</v>
      </c>
      <c r="I43" s="57"/>
      <c r="J43" s="56">
        <v>3</v>
      </c>
      <c r="K43" s="57"/>
      <c r="L43" s="56">
        <v>3</v>
      </c>
      <c r="M43" s="57"/>
      <c r="N43" s="56">
        <v>3</v>
      </c>
      <c r="O43" s="57"/>
      <c r="P43" s="56">
        <v>3</v>
      </c>
      <c r="Q43" s="57"/>
      <c r="R43" s="56">
        <v>3</v>
      </c>
      <c r="S43" s="57"/>
      <c r="T43" s="56">
        <v>4</v>
      </c>
      <c r="U43" s="57"/>
      <c r="V43" s="56">
        <f>SUM(W30:W35,W38)</f>
        <v>0</v>
      </c>
      <c r="W43" s="57"/>
      <c r="X43" s="56">
        <f>SUM(Y30:Y35,Y38)</f>
        <v>0</v>
      </c>
      <c r="Y43" s="57"/>
      <c r="Z43" s="56">
        <f>SUM(AA30:AA35,AA38)</f>
        <v>0</v>
      </c>
      <c r="AA43" s="57"/>
      <c r="AB43" s="10"/>
    </row>
    <row r="44" spans="1:28" s="15" customFormat="1" ht="22.5" customHeight="1" x14ac:dyDescent="0.25">
      <c r="A44" s="162" t="s">
        <v>89</v>
      </c>
      <c r="B44" s="163"/>
      <c r="C44" s="164"/>
      <c r="D44" s="58">
        <f>IF((IF(AND(D42=0,D43=0),1,(IFERROR((D43/D42)," 0"))))&gt;100,"+ Ejecutadas        - Planeadas", (IF(AND(D42=0,D43=0),1,(IFERROR((D43/D42)," 0")))))</f>
        <v>1</v>
      </c>
      <c r="E44" s="59"/>
      <c r="F44" s="58">
        <f t="shared" ref="F44" si="0">IF((IF(AND(F42=0,F43=0),1,(IFERROR((F43/F42)," 0"))))&gt;100,"+ Ejecutadas        - Planeadas", (IF(AND(F42=0,F43=0),1,(IFERROR((F43/F42)," 0")))))</f>
        <v>1</v>
      </c>
      <c r="G44" s="59"/>
      <c r="H44" s="58">
        <f t="shared" ref="H44" si="1">IF((IF(AND(H42=0,H43=0),1,(IFERROR((H43/H42)," 0"))))&gt;100,"+ Ejecutadas        - Planeadas", (IF(AND(H42=0,H43=0),1,(IFERROR((H43/H42)," 0")))))</f>
        <v>1</v>
      </c>
      <c r="I44" s="59"/>
      <c r="J44" s="58">
        <f t="shared" ref="J44" si="2">IF((IF(AND(J42=0,J43=0),1,(IFERROR((J43/J42)," 0"))))&gt;100,"+ Ejecutadas        - Planeadas", (IF(AND(J42=0,J43=0),1,(IFERROR((J43/J42)," 0")))))</f>
        <v>1</v>
      </c>
      <c r="K44" s="59"/>
      <c r="L44" s="58">
        <f t="shared" ref="L44" si="3">IF((IF(AND(L42=0,L43=0),1,(IFERROR((L43/L42)," 0"))))&gt;100,"+ Ejecutadas        - Planeadas", (IF(AND(L42=0,L43=0),1,(IFERROR((L43/L42)," 0")))))</f>
        <v>1</v>
      </c>
      <c r="M44" s="59"/>
      <c r="N44" s="58">
        <f t="shared" ref="N44" si="4">IF((IF(AND(N42=0,N43=0),1,(IFERROR((N43/N42)," 0"))))&gt;100,"+ Ejecutadas        - Planeadas", (IF(AND(N42=0,N43=0),1,(IFERROR((N43/N42)," 0")))))</f>
        <v>1</v>
      </c>
      <c r="O44" s="59"/>
      <c r="P44" s="58">
        <f t="shared" ref="P44" si="5">IF((IF(AND(P42=0,P43=0),1,(IFERROR((P43/P42)," 0"))))&gt;100,"+ Ejecutadas        - Planeadas", (IF(AND(P42=0,P43=0),1,(IFERROR((P43/P42)," 0")))))</f>
        <v>1</v>
      </c>
      <c r="Q44" s="59"/>
      <c r="R44" s="58">
        <f t="shared" ref="R44" si="6">IF((IF(AND(R42=0,R43=0),1,(IFERROR((R43/R42)," 0"))))&gt;100,"+ Ejecutadas        - Planeadas", (IF(AND(R42=0,R43=0),1,(IFERROR((R43/R42)," 0")))))</f>
        <v>1</v>
      </c>
      <c r="S44" s="59"/>
      <c r="T44" s="58">
        <f t="shared" ref="T44" si="7">IF((IF(AND(T42=0,T43=0),1,(IFERROR((T43/T42)," 0"))))&gt;100,"+ Ejecutadas        - Planeadas", (IF(AND(T42=0,T43=0),1,(IFERROR((T43/T42)," 0")))))</f>
        <v>1</v>
      </c>
      <c r="U44" s="59"/>
      <c r="V44" s="58">
        <f t="shared" ref="V44" si="8">IF((IF(AND(V42=0,V43=0),1,(IFERROR((V43/V42)," 0"))))&gt;100,"+ Ejecutadas        - Planeadas", (IF(AND(V42=0,V43=0),1,(IFERROR((V43/V42)," 0")))))</f>
        <v>1</v>
      </c>
      <c r="W44" s="59"/>
      <c r="X44" s="58">
        <f t="shared" ref="X44" si="9">IF((IF(AND(X42=0,X43=0),1,(IFERROR((X43/X42)," 0"))))&gt;100,"+ Ejecutadas        - Planeadas", (IF(AND(X42=0,X43=0),1,(IFERROR((X43/X42)," 0")))))</f>
        <v>1</v>
      </c>
      <c r="Y44" s="59"/>
      <c r="Z44" s="58">
        <f t="shared" ref="Z44" si="10">IF((IF(AND(Z42=0,Z43=0),1,(IFERROR((Z43/Z42)," 0"))))&gt;100,"+ Ejecutadas        - Planeadas", (IF(AND(Z42=0,Z43=0),1,(IFERROR((Z43/Z42)," 0")))))</f>
        <v>1</v>
      </c>
      <c r="AA44" s="60"/>
      <c r="AB44" s="10"/>
    </row>
    <row r="45" spans="1:28" ht="38.25" customHeight="1" x14ac:dyDescent="0.3">
      <c r="A45" s="153" t="s">
        <v>25</v>
      </c>
      <c r="B45" s="154"/>
      <c r="C45" s="154"/>
      <c r="D45" s="154"/>
      <c r="E45" s="154"/>
      <c r="F45" s="154"/>
      <c r="G45" s="154"/>
      <c r="H45" s="154"/>
      <c r="I45" s="154"/>
      <c r="J45" s="154"/>
      <c r="K45" s="154"/>
      <c r="L45" s="154"/>
      <c r="M45" s="154"/>
      <c r="N45" s="154"/>
      <c r="O45" s="154"/>
      <c r="P45" s="154"/>
      <c r="Q45" s="154"/>
      <c r="R45" s="154"/>
      <c r="S45" s="154"/>
      <c r="T45" s="154"/>
      <c r="U45" s="154"/>
      <c r="V45" s="154"/>
      <c r="W45" s="154"/>
      <c r="X45" s="154"/>
      <c r="Y45" s="154"/>
      <c r="Z45" s="154"/>
      <c r="AA45" s="155"/>
    </row>
    <row r="46" spans="1:28" ht="20.25" customHeight="1" x14ac:dyDescent="0.3">
      <c r="A46" s="156" t="s">
        <v>92</v>
      </c>
      <c r="B46" s="157"/>
      <c r="C46" s="158"/>
      <c r="D46" s="159">
        <v>500</v>
      </c>
      <c r="E46" s="160"/>
      <c r="F46" s="160"/>
      <c r="G46" s="160"/>
      <c r="H46" s="160"/>
      <c r="I46" s="160"/>
      <c r="J46" s="160"/>
      <c r="K46" s="160"/>
      <c r="L46" s="160"/>
      <c r="M46" s="160"/>
      <c r="N46" s="160"/>
      <c r="O46" s="160"/>
      <c r="P46" s="160"/>
      <c r="Q46" s="160"/>
      <c r="R46" s="160"/>
      <c r="S46" s="160"/>
      <c r="T46" s="160"/>
      <c r="U46" s="160"/>
      <c r="V46" s="160"/>
      <c r="W46" s="160"/>
      <c r="X46" s="160"/>
      <c r="Y46" s="160"/>
      <c r="Z46" s="160"/>
      <c r="AA46" s="161"/>
    </row>
    <row r="47" spans="1:28" ht="20.25" customHeight="1" x14ac:dyDescent="0.3">
      <c r="A47" s="156" t="s">
        <v>60</v>
      </c>
      <c r="B47" s="157"/>
      <c r="C47" s="158"/>
      <c r="D47" s="159">
        <v>732</v>
      </c>
      <c r="E47" s="160"/>
      <c r="F47" s="160"/>
      <c r="G47" s="160"/>
      <c r="H47" s="160"/>
      <c r="I47" s="160"/>
      <c r="J47" s="160"/>
      <c r="K47" s="160"/>
      <c r="L47" s="160"/>
      <c r="M47" s="160"/>
      <c r="N47" s="160"/>
      <c r="O47" s="160"/>
      <c r="P47" s="160"/>
      <c r="Q47" s="160"/>
      <c r="R47" s="160"/>
      <c r="S47" s="160"/>
      <c r="T47" s="160"/>
      <c r="U47" s="160"/>
      <c r="V47" s="160"/>
      <c r="W47" s="160"/>
      <c r="X47" s="160"/>
      <c r="Y47" s="160"/>
      <c r="Z47" s="160"/>
      <c r="AA47" s="161"/>
    </row>
    <row r="48" spans="1:28" ht="22.5" customHeight="1" x14ac:dyDescent="0.3">
      <c r="A48" s="156" t="s">
        <v>61</v>
      </c>
      <c r="B48" s="157"/>
      <c r="C48" s="158"/>
      <c r="D48" s="171">
        <v>0.7</v>
      </c>
      <c r="E48" s="172"/>
      <c r="F48" s="172"/>
      <c r="G48" s="172"/>
      <c r="H48" s="172"/>
      <c r="I48" s="172"/>
      <c r="J48" s="172"/>
      <c r="K48" s="172"/>
      <c r="L48" s="172"/>
      <c r="M48" s="172"/>
      <c r="N48" s="172"/>
      <c r="O48" s="172"/>
      <c r="P48" s="172"/>
      <c r="Q48" s="172"/>
      <c r="R48" s="172"/>
      <c r="S48" s="172"/>
      <c r="T48" s="172"/>
      <c r="U48" s="172"/>
      <c r="V48" s="172"/>
      <c r="W48" s="172"/>
      <c r="X48" s="172"/>
      <c r="Y48" s="172"/>
      <c r="Z48" s="172"/>
      <c r="AA48" s="173"/>
    </row>
    <row r="49" spans="1:27" ht="36" customHeight="1" x14ac:dyDescent="0.3">
      <c r="A49" s="153" t="s">
        <v>62</v>
      </c>
      <c r="B49" s="154"/>
      <c r="C49" s="154"/>
      <c r="D49" s="154"/>
      <c r="E49" s="154"/>
      <c r="F49" s="154"/>
      <c r="G49" s="154"/>
      <c r="H49" s="154"/>
      <c r="I49" s="154"/>
      <c r="J49" s="154"/>
      <c r="K49" s="154"/>
      <c r="L49" s="154"/>
      <c r="M49" s="154"/>
      <c r="N49" s="154"/>
      <c r="O49" s="154"/>
      <c r="P49" s="154"/>
      <c r="Q49" s="154"/>
      <c r="R49" s="154"/>
      <c r="S49" s="154"/>
      <c r="T49" s="154"/>
      <c r="U49" s="154"/>
      <c r="V49" s="154"/>
      <c r="W49" s="154"/>
      <c r="X49" s="154"/>
      <c r="Y49" s="154"/>
      <c r="Z49" s="154"/>
      <c r="AA49" s="155"/>
    </row>
    <row r="50" spans="1:27" ht="15" customHeight="1" x14ac:dyDescent="0.3">
      <c r="A50" s="174"/>
      <c r="B50" s="175"/>
      <c r="C50" s="176"/>
      <c r="D50" s="177" t="s">
        <v>58</v>
      </c>
      <c r="E50" s="178"/>
      <c r="F50" s="178"/>
      <c r="G50" s="178"/>
      <c r="H50" s="178"/>
      <c r="I50" s="178"/>
      <c r="J50" s="178"/>
      <c r="K50" s="178"/>
      <c r="L50" s="178"/>
      <c r="M50" s="178"/>
      <c r="N50" s="178"/>
      <c r="O50" s="179"/>
      <c r="P50" s="177" t="s">
        <v>59</v>
      </c>
      <c r="Q50" s="178"/>
      <c r="R50" s="178"/>
      <c r="S50" s="178"/>
      <c r="T50" s="178"/>
      <c r="U50" s="178"/>
      <c r="V50" s="178"/>
      <c r="W50" s="178"/>
      <c r="X50" s="178"/>
      <c r="Y50" s="178"/>
      <c r="Z50" s="178"/>
      <c r="AA50" s="179"/>
    </row>
    <row r="51" spans="1:27" ht="37.15" customHeight="1" x14ac:dyDescent="0.3">
      <c r="A51" s="165" t="s">
        <v>63</v>
      </c>
      <c r="B51" s="166"/>
      <c r="C51" s="167"/>
      <c r="D51" s="168">
        <v>732</v>
      </c>
      <c r="E51" s="169"/>
      <c r="F51" s="169"/>
      <c r="G51" s="169"/>
      <c r="H51" s="169"/>
      <c r="I51" s="169"/>
      <c r="J51" s="169"/>
      <c r="K51" s="169"/>
      <c r="L51" s="169"/>
      <c r="M51" s="169"/>
      <c r="N51" s="169"/>
      <c r="O51" s="170"/>
      <c r="P51" s="168">
        <v>200</v>
      </c>
      <c r="Q51" s="169"/>
      <c r="R51" s="169"/>
      <c r="S51" s="169"/>
      <c r="T51" s="169"/>
      <c r="U51" s="169"/>
      <c r="V51" s="169"/>
      <c r="W51" s="169"/>
      <c r="X51" s="169"/>
      <c r="Y51" s="169"/>
      <c r="Z51" s="169"/>
      <c r="AA51" s="170"/>
    </row>
    <row r="52" spans="1:27" ht="33" customHeight="1" x14ac:dyDescent="0.3">
      <c r="A52" s="165" t="s">
        <v>64</v>
      </c>
      <c r="B52" s="166"/>
      <c r="C52" s="167"/>
      <c r="D52" s="168">
        <v>1000</v>
      </c>
      <c r="E52" s="169"/>
      <c r="F52" s="169"/>
      <c r="G52" s="169"/>
      <c r="H52" s="169"/>
      <c r="I52" s="169"/>
      <c r="J52" s="169"/>
      <c r="K52" s="169"/>
      <c r="L52" s="169"/>
      <c r="M52" s="169"/>
      <c r="N52" s="169"/>
      <c r="O52" s="170"/>
      <c r="P52" s="168">
        <v>500</v>
      </c>
      <c r="Q52" s="169"/>
      <c r="R52" s="169"/>
      <c r="S52" s="169"/>
      <c r="T52" s="169"/>
      <c r="U52" s="169"/>
      <c r="V52" s="169"/>
      <c r="W52" s="169"/>
      <c r="X52" s="169"/>
      <c r="Y52" s="169"/>
      <c r="Z52" s="169"/>
      <c r="AA52" s="170"/>
    </row>
    <row r="53" spans="1:27" ht="15" customHeight="1" x14ac:dyDescent="0.3">
      <c r="A53" s="174" t="s">
        <v>65</v>
      </c>
      <c r="B53" s="175"/>
      <c r="C53" s="176"/>
      <c r="D53" s="174">
        <v>0.72</v>
      </c>
      <c r="E53" s="175"/>
      <c r="F53" s="175"/>
      <c r="G53" s="175"/>
      <c r="H53" s="175"/>
      <c r="I53" s="175"/>
      <c r="J53" s="175"/>
      <c r="K53" s="175"/>
      <c r="L53" s="175"/>
      <c r="M53" s="175"/>
      <c r="N53" s="175"/>
      <c r="O53" s="176"/>
      <c r="P53" s="174">
        <v>0.4</v>
      </c>
      <c r="Q53" s="175"/>
      <c r="R53" s="175"/>
      <c r="S53" s="175"/>
      <c r="T53" s="175"/>
      <c r="U53" s="175"/>
      <c r="V53" s="175"/>
      <c r="W53" s="175"/>
      <c r="X53" s="175"/>
      <c r="Y53" s="175"/>
      <c r="Z53" s="175"/>
      <c r="AA53" s="176"/>
    </row>
    <row r="54" spans="1:27" x14ac:dyDescent="0.3">
      <c r="A54" s="16"/>
      <c r="B54" s="17"/>
      <c r="C54" s="17"/>
      <c r="D54" s="18"/>
      <c r="E54" s="18"/>
      <c r="F54" s="18"/>
      <c r="G54" s="18"/>
      <c r="H54" s="18"/>
      <c r="I54" s="18"/>
      <c r="J54" s="18"/>
      <c r="K54" s="18"/>
      <c r="L54" s="18"/>
      <c r="M54" s="18"/>
      <c r="N54" s="18"/>
      <c r="O54" s="18"/>
      <c r="P54" s="18"/>
      <c r="Q54" s="18"/>
      <c r="R54" s="18"/>
      <c r="S54" s="18"/>
      <c r="T54" s="18"/>
      <c r="U54" s="18"/>
      <c r="V54" s="18"/>
      <c r="W54" s="18"/>
      <c r="X54" s="18"/>
      <c r="Y54" s="18"/>
      <c r="Z54" s="18"/>
      <c r="AA54" s="19"/>
    </row>
    <row r="55" spans="1:27" ht="19.5" thickBot="1" x14ac:dyDescent="0.35">
      <c r="A55" s="20"/>
      <c r="B55" s="21"/>
      <c r="C55" s="22"/>
      <c r="D55" s="23"/>
      <c r="E55" s="23"/>
      <c r="F55" s="23"/>
      <c r="G55" s="23"/>
      <c r="H55" s="23"/>
      <c r="I55" s="23"/>
      <c r="J55" s="23"/>
      <c r="K55" s="23"/>
      <c r="L55" s="24"/>
      <c r="M55" s="24"/>
      <c r="N55" s="25"/>
      <c r="O55" s="25"/>
      <c r="P55" s="25"/>
      <c r="Q55" s="25"/>
      <c r="R55" s="25"/>
      <c r="S55" s="25"/>
      <c r="T55" s="25"/>
      <c r="U55" s="25"/>
      <c r="V55" s="26"/>
      <c r="W55" s="26"/>
      <c r="X55" s="26"/>
      <c r="Y55" s="26"/>
      <c r="Z55" s="26"/>
      <c r="AA55" s="27"/>
    </row>
    <row r="56" spans="1:27" ht="57.75" customHeight="1" thickBot="1" x14ac:dyDescent="0.35">
      <c r="A56" s="193" t="s">
        <v>66</v>
      </c>
      <c r="B56" s="194"/>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94"/>
      <c r="AA56" s="195"/>
    </row>
    <row r="57" spans="1:27" ht="15.75" customHeight="1" x14ac:dyDescent="0.3">
      <c r="A57" s="196"/>
      <c r="B57" s="197"/>
      <c r="C57" s="197"/>
      <c r="D57" s="197"/>
      <c r="E57" s="197"/>
      <c r="F57" s="197"/>
      <c r="G57" s="197"/>
      <c r="H57" s="197"/>
      <c r="I57" s="197"/>
      <c r="J57" s="197"/>
      <c r="K57" s="197"/>
      <c r="L57" s="197"/>
      <c r="M57" s="197"/>
      <c r="N57" s="197"/>
      <c r="O57" s="197"/>
      <c r="P57" s="197"/>
      <c r="Q57" s="197"/>
      <c r="R57" s="197"/>
      <c r="S57" s="197"/>
      <c r="T57" s="197"/>
      <c r="U57" s="197"/>
      <c r="V57" s="197"/>
      <c r="W57" s="197"/>
      <c r="X57" s="197"/>
      <c r="Y57" s="197"/>
      <c r="Z57" s="197"/>
      <c r="AA57" s="198"/>
    </row>
    <row r="58" spans="1:27" ht="15.75" customHeight="1" x14ac:dyDescent="0.3">
      <c r="A58" s="199"/>
      <c r="B58" s="200"/>
      <c r="C58" s="200"/>
      <c r="D58" s="200"/>
      <c r="E58" s="200"/>
      <c r="F58" s="200"/>
      <c r="G58" s="200"/>
      <c r="H58" s="200"/>
      <c r="I58" s="200"/>
      <c r="J58" s="200"/>
      <c r="K58" s="200"/>
      <c r="L58" s="200"/>
      <c r="M58" s="200"/>
      <c r="N58" s="200"/>
      <c r="O58" s="200"/>
      <c r="P58" s="200"/>
      <c r="Q58" s="200"/>
      <c r="R58" s="200"/>
      <c r="S58" s="200"/>
      <c r="T58" s="200"/>
      <c r="U58" s="200"/>
      <c r="V58" s="200"/>
      <c r="W58" s="200"/>
      <c r="X58" s="200"/>
      <c r="Y58" s="200"/>
      <c r="Z58" s="200"/>
      <c r="AA58" s="201"/>
    </row>
    <row r="59" spans="1:27" ht="15.75" customHeight="1" x14ac:dyDescent="0.3">
      <c r="A59" s="199"/>
      <c r="B59" s="200"/>
      <c r="C59" s="200"/>
      <c r="D59" s="200"/>
      <c r="E59" s="200"/>
      <c r="F59" s="200"/>
      <c r="G59" s="200"/>
      <c r="H59" s="200"/>
      <c r="I59" s="200"/>
      <c r="J59" s="200"/>
      <c r="K59" s="200"/>
      <c r="L59" s="200"/>
      <c r="M59" s="200"/>
      <c r="N59" s="200"/>
      <c r="O59" s="200"/>
      <c r="P59" s="200"/>
      <c r="Q59" s="200"/>
      <c r="R59" s="200"/>
      <c r="S59" s="200"/>
      <c r="T59" s="200"/>
      <c r="U59" s="200"/>
      <c r="V59" s="200"/>
      <c r="W59" s="200"/>
      <c r="X59" s="200"/>
      <c r="Y59" s="200"/>
      <c r="Z59" s="200"/>
      <c r="AA59" s="201"/>
    </row>
    <row r="60" spans="1:27" ht="15.75" customHeight="1" x14ac:dyDescent="0.3">
      <c r="A60" s="199"/>
      <c r="B60" s="200"/>
      <c r="C60" s="200"/>
      <c r="D60" s="200"/>
      <c r="E60" s="200"/>
      <c r="F60" s="200"/>
      <c r="G60" s="200"/>
      <c r="H60" s="200"/>
      <c r="I60" s="200"/>
      <c r="J60" s="200"/>
      <c r="K60" s="200"/>
      <c r="L60" s="200"/>
      <c r="M60" s="200"/>
      <c r="N60" s="200"/>
      <c r="O60" s="200"/>
      <c r="P60" s="200"/>
      <c r="Q60" s="200"/>
      <c r="R60" s="200"/>
      <c r="S60" s="200"/>
      <c r="T60" s="200"/>
      <c r="U60" s="200"/>
      <c r="V60" s="200"/>
      <c r="W60" s="200"/>
      <c r="X60" s="200"/>
      <c r="Y60" s="200"/>
      <c r="Z60" s="200"/>
      <c r="AA60" s="201"/>
    </row>
    <row r="61" spans="1:27" ht="15.75" customHeight="1" x14ac:dyDescent="0.3">
      <c r="A61" s="199"/>
      <c r="B61" s="200"/>
      <c r="C61" s="200"/>
      <c r="D61" s="200"/>
      <c r="E61" s="200"/>
      <c r="F61" s="200"/>
      <c r="G61" s="200"/>
      <c r="H61" s="200"/>
      <c r="I61" s="200"/>
      <c r="J61" s="200"/>
      <c r="K61" s="200"/>
      <c r="L61" s="200"/>
      <c r="M61" s="200"/>
      <c r="N61" s="200"/>
      <c r="O61" s="200"/>
      <c r="P61" s="200"/>
      <c r="Q61" s="200"/>
      <c r="R61" s="200"/>
      <c r="S61" s="200"/>
      <c r="T61" s="200"/>
      <c r="U61" s="200"/>
      <c r="V61" s="200"/>
      <c r="W61" s="200"/>
      <c r="X61" s="200"/>
      <c r="Y61" s="200"/>
      <c r="Z61" s="200"/>
      <c r="AA61" s="201"/>
    </row>
    <row r="62" spans="1:27" ht="15.75" customHeight="1" x14ac:dyDescent="0.3">
      <c r="A62" s="199"/>
      <c r="B62" s="200"/>
      <c r="C62" s="200"/>
      <c r="D62" s="200"/>
      <c r="E62" s="200"/>
      <c r="F62" s="200"/>
      <c r="G62" s="200"/>
      <c r="H62" s="200"/>
      <c r="I62" s="200"/>
      <c r="J62" s="200"/>
      <c r="K62" s="200"/>
      <c r="L62" s="200"/>
      <c r="M62" s="200"/>
      <c r="N62" s="200"/>
      <c r="O62" s="200"/>
      <c r="P62" s="200"/>
      <c r="Q62" s="200"/>
      <c r="R62" s="200"/>
      <c r="S62" s="200"/>
      <c r="T62" s="200"/>
      <c r="U62" s="200"/>
      <c r="V62" s="200"/>
      <c r="W62" s="200"/>
      <c r="X62" s="200"/>
      <c r="Y62" s="200"/>
      <c r="Z62" s="200"/>
      <c r="AA62" s="201"/>
    </row>
    <row r="63" spans="1:27" ht="15.75" customHeight="1" x14ac:dyDescent="0.3">
      <c r="A63" s="199"/>
      <c r="B63" s="200"/>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A63" s="201"/>
    </row>
    <row r="64" spans="1:27" ht="15.75" customHeight="1" x14ac:dyDescent="0.3">
      <c r="A64" s="199"/>
      <c r="B64" s="200"/>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A64" s="201"/>
    </row>
    <row r="65" spans="1:27" ht="15.75" customHeight="1" x14ac:dyDescent="0.3">
      <c r="A65" s="199"/>
      <c r="B65" s="200"/>
      <c r="C65" s="200"/>
      <c r="D65" s="200"/>
      <c r="E65" s="200"/>
      <c r="F65" s="200"/>
      <c r="G65" s="200"/>
      <c r="H65" s="200"/>
      <c r="I65" s="200"/>
      <c r="J65" s="200"/>
      <c r="K65" s="200"/>
      <c r="L65" s="200"/>
      <c r="M65" s="200"/>
      <c r="N65" s="200"/>
      <c r="O65" s="200"/>
      <c r="P65" s="200"/>
      <c r="Q65" s="200"/>
      <c r="R65" s="200"/>
      <c r="S65" s="200"/>
      <c r="T65" s="200"/>
      <c r="U65" s="200"/>
      <c r="V65" s="200"/>
      <c r="W65" s="200"/>
      <c r="X65" s="200"/>
      <c r="Y65" s="200"/>
      <c r="Z65" s="200"/>
      <c r="AA65" s="201"/>
    </row>
    <row r="66" spans="1:27" ht="15.75" customHeight="1" x14ac:dyDescent="0.3">
      <c r="A66" s="199"/>
      <c r="B66" s="200"/>
      <c r="C66" s="200"/>
      <c r="D66" s="200"/>
      <c r="E66" s="200"/>
      <c r="F66" s="200"/>
      <c r="G66" s="200"/>
      <c r="H66" s="200"/>
      <c r="I66" s="200"/>
      <c r="J66" s="200"/>
      <c r="K66" s="200"/>
      <c r="L66" s="200"/>
      <c r="M66" s="200"/>
      <c r="N66" s="200"/>
      <c r="O66" s="200"/>
      <c r="P66" s="200"/>
      <c r="Q66" s="200"/>
      <c r="R66" s="200"/>
      <c r="S66" s="200"/>
      <c r="T66" s="200"/>
      <c r="U66" s="200"/>
      <c r="V66" s="200"/>
      <c r="W66" s="200"/>
      <c r="X66" s="200"/>
      <c r="Y66" s="200"/>
      <c r="Z66" s="200"/>
      <c r="AA66" s="201"/>
    </row>
    <row r="67" spans="1:27" ht="15.75" customHeight="1" x14ac:dyDescent="0.3">
      <c r="A67" s="199"/>
      <c r="B67" s="200"/>
      <c r="C67" s="200"/>
      <c r="D67" s="200"/>
      <c r="E67" s="200"/>
      <c r="F67" s="200"/>
      <c r="G67" s="200"/>
      <c r="H67" s="200"/>
      <c r="I67" s="200"/>
      <c r="J67" s="200"/>
      <c r="K67" s="200"/>
      <c r="L67" s="200"/>
      <c r="M67" s="200"/>
      <c r="N67" s="200"/>
      <c r="O67" s="200"/>
      <c r="P67" s="200"/>
      <c r="Q67" s="200"/>
      <c r="R67" s="200"/>
      <c r="S67" s="200"/>
      <c r="T67" s="200"/>
      <c r="U67" s="200"/>
      <c r="V67" s="200"/>
      <c r="W67" s="200"/>
      <c r="X67" s="200"/>
      <c r="Y67" s="200"/>
      <c r="Z67" s="200"/>
      <c r="AA67" s="201"/>
    </row>
    <row r="68" spans="1:27" ht="182.25" customHeight="1" thickBot="1" x14ac:dyDescent="0.35">
      <c r="A68" s="202"/>
      <c r="B68" s="203"/>
      <c r="C68" s="203"/>
      <c r="D68" s="203"/>
      <c r="E68" s="203"/>
      <c r="F68" s="203"/>
      <c r="G68" s="203"/>
      <c r="H68" s="203"/>
      <c r="I68" s="203"/>
      <c r="J68" s="203"/>
      <c r="K68" s="203"/>
      <c r="L68" s="203"/>
      <c r="M68" s="203"/>
      <c r="N68" s="203"/>
      <c r="O68" s="203"/>
      <c r="P68" s="203"/>
      <c r="Q68" s="203"/>
      <c r="R68" s="203"/>
      <c r="S68" s="203"/>
      <c r="T68" s="203"/>
      <c r="U68" s="203"/>
      <c r="V68" s="203"/>
      <c r="W68" s="203"/>
      <c r="X68" s="203"/>
      <c r="Y68" s="203"/>
      <c r="Z68" s="203"/>
      <c r="AA68" s="204"/>
    </row>
    <row r="69" spans="1:27" ht="57.75" customHeight="1" thickBot="1" x14ac:dyDescent="0.35">
      <c r="A69" s="193" t="s">
        <v>67</v>
      </c>
      <c r="B69" s="194"/>
      <c r="C69" s="194"/>
      <c r="D69" s="194"/>
      <c r="E69" s="194"/>
      <c r="F69" s="194"/>
      <c r="G69" s="194"/>
      <c r="H69" s="194"/>
      <c r="I69" s="194"/>
      <c r="J69" s="194"/>
      <c r="K69" s="194"/>
      <c r="L69" s="194"/>
      <c r="M69" s="194"/>
      <c r="N69" s="194"/>
      <c r="O69" s="194"/>
      <c r="P69" s="194"/>
      <c r="Q69" s="194"/>
      <c r="R69" s="194"/>
      <c r="S69" s="194"/>
      <c r="T69" s="194"/>
      <c r="U69" s="194"/>
      <c r="V69" s="194"/>
      <c r="W69" s="194"/>
      <c r="X69" s="194"/>
      <c r="Y69" s="194"/>
      <c r="Z69" s="194"/>
      <c r="AA69" s="195"/>
    </row>
    <row r="70" spans="1:27" ht="50.25" customHeight="1" x14ac:dyDescent="0.3">
      <c r="A70" s="244"/>
      <c r="B70" s="245"/>
      <c r="C70" s="245"/>
      <c r="D70" s="245"/>
      <c r="E70" s="245"/>
      <c r="F70" s="245"/>
      <c r="G70" s="245"/>
      <c r="H70" s="245"/>
      <c r="I70" s="245"/>
      <c r="J70" s="245"/>
      <c r="K70" s="245"/>
      <c r="L70" s="245"/>
      <c r="M70" s="245"/>
      <c r="N70" s="245"/>
      <c r="O70" s="245"/>
      <c r="P70" s="245"/>
      <c r="Q70" s="245"/>
      <c r="R70" s="245"/>
      <c r="S70" s="245"/>
      <c r="T70" s="245"/>
      <c r="U70" s="245"/>
      <c r="V70" s="245"/>
      <c r="W70" s="245"/>
      <c r="X70" s="245"/>
      <c r="Y70" s="245"/>
      <c r="Z70" s="245"/>
      <c r="AA70" s="246"/>
    </row>
    <row r="71" spans="1:27" ht="42.75" customHeight="1" x14ac:dyDescent="0.3">
      <c r="A71" s="180"/>
      <c r="B71" s="181"/>
      <c r="C71" s="181"/>
      <c r="D71" s="181"/>
      <c r="E71" s="181"/>
      <c r="F71" s="181"/>
      <c r="G71" s="181"/>
      <c r="H71" s="181"/>
      <c r="I71" s="181"/>
      <c r="J71" s="181"/>
      <c r="K71" s="181"/>
      <c r="L71" s="181"/>
      <c r="M71" s="181"/>
      <c r="N71" s="181"/>
      <c r="O71" s="181"/>
      <c r="P71" s="181"/>
      <c r="Q71" s="181"/>
      <c r="R71" s="181"/>
      <c r="S71" s="181"/>
      <c r="T71" s="181"/>
      <c r="U71" s="181"/>
      <c r="V71" s="181"/>
      <c r="W71" s="181"/>
      <c r="X71" s="181"/>
      <c r="Y71" s="181"/>
      <c r="Z71" s="181"/>
      <c r="AA71" s="182"/>
    </row>
    <row r="72" spans="1:27" ht="51.75" customHeight="1" x14ac:dyDescent="0.3">
      <c r="A72" s="180"/>
      <c r="B72" s="181"/>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1"/>
      <c r="AA72" s="182"/>
    </row>
    <row r="73" spans="1:27" ht="36.75" customHeight="1" x14ac:dyDescent="0.3">
      <c r="A73" s="180"/>
      <c r="B73" s="181"/>
      <c r="C73" s="181"/>
      <c r="D73" s="181"/>
      <c r="E73" s="181"/>
      <c r="F73" s="181"/>
      <c r="G73" s="181"/>
      <c r="H73" s="181"/>
      <c r="I73" s="181"/>
      <c r="J73" s="181"/>
      <c r="K73" s="181"/>
      <c r="L73" s="181"/>
      <c r="M73" s="181"/>
      <c r="N73" s="181"/>
      <c r="O73" s="181"/>
      <c r="P73" s="181"/>
      <c r="Q73" s="181"/>
      <c r="R73" s="181"/>
      <c r="S73" s="181"/>
      <c r="T73" s="181"/>
      <c r="U73" s="181"/>
      <c r="V73" s="181"/>
      <c r="W73" s="181"/>
      <c r="X73" s="181"/>
      <c r="Y73" s="181"/>
      <c r="Z73" s="181"/>
      <c r="AA73" s="182"/>
    </row>
    <row r="74" spans="1:27" ht="49.5" customHeight="1" x14ac:dyDescent="0.3">
      <c r="A74" s="180"/>
      <c r="B74" s="181"/>
      <c r="C74" s="181"/>
      <c r="D74" s="181"/>
      <c r="E74" s="181"/>
      <c r="F74" s="181"/>
      <c r="G74" s="181"/>
      <c r="H74" s="181"/>
      <c r="I74" s="181"/>
      <c r="J74" s="181"/>
      <c r="K74" s="181"/>
      <c r="L74" s="181"/>
      <c r="M74" s="181"/>
      <c r="N74" s="181"/>
      <c r="O74" s="181"/>
      <c r="P74" s="181"/>
      <c r="Q74" s="181"/>
      <c r="R74" s="181"/>
      <c r="S74" s="181"/>
      <c r="T74" s="181"/>
      <c r="U74" s="181"/>
      <c r="V74" s="181"/>
      <c r="W74" s="181"/>
      <c r="X74" s="181"/>
      <c r="Y74" s="181"/>
      <c r="Z74" s="181"/>
      <c r="AA74" s="182"/>
    </row>
    <row r="75" spans="1:27" ht="37.5" customHeight="1" x14ac:dyDescent="0.3">
      <c r="A75" s="180"/>
      <c r="B75" s="181"/>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1"/>
      <c r="AA75" s="182"/>
    </row>
    <row r="76" spans="1:27" ht="69.75" customHeight="1" thickBot="1" x14ac:dyDescent="0.35">
      <c r="A76" s="183"/>
      <c r="B76" s="184"/>
      <c r="C76" s="184"/>
      <c r="D76" s="184"/>
      <c r="E76" s="184"/>
      <c r="F76" s="184"/>
      <c r="G76" s="184"/>
      <c r="H76" s="184"/>
      <c r="I76" s="184"/>
      <c r="J76" s="184"/>
      <c r="K76" s="184"/>
      <c r="L76" s="184"/>
      <c r="M76" s="184"/>
      <c r="N76" s="184"/>
      <c r="O76" s="184"/>
      <c r="P76" s="184"/>
      <c r="Q76" s="184"/>
      <c r="R76" s="184"/>
      <c r="S76" s="184"/>
      <c r="T76" s="184"/>
      <c r="U76" s="184"/>
      <c r="V76" s="184"/>
      <c r="W76" s="184"/>
      <c r="X76" s="184"/>
      <c r="Y76" s="184"/>
      <c r="Z76" s="184"/>
      <c r="AA76" s="185"/>
    </row>
    <row r="77" spans="1:27" ht="56.25" customHeight="1" thickBot="1" x14ac:dyDescent="0.35">
      <c r="A77" s="193" t="s">
        <v>68</v>
      </c>
      <c r="B77" s="194"/>
      <c r="C77" s="194"/>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5"/>
    </row>
    <row r="78" spans="1:27" ht="49.5" customHeight="1" x14ac:dyDescent="0.3">
      <c r="A78" s="244"/>
      <c r="B78" s="245"/>
      <c r="C78" s="245"/>
      <c r="D78" s="245"/>
      <c r="E78" s="245"/>
      <c r="F78" s="245"/>
      <c r="G78" s="245"/>
      <c r="H78" s="245"/>
      <c r="I78" s="245"/>
      <c r="J78" s="245"/>
      <c r="K78" s="245"/>
      <c r="L78" s="245"/>
      <c r="M78" s="245"/>
      <c r="N78" s="245"/>
      <c r="O78" s="245"/>
      <c r="P78" s="245"/>
      <c r="Q78" s="245"/>
      <c r="R78" s="245"/>
      <c r="S78" s="245"/>
      <c r="T78" s="245"/>
      <c r="U78" s="245"/>
      <c r="V78" s="245"/>
      <c r="W78" s="245"/>
      <c r="X78" s="245"/>
      <c r="Y78" s="245"/>
      <c r="Z78" s="245"/>
      <c r="AA78" s="246"/>
    </row>
    <row r="79" spans="1:27" ht="41.25" customHeight="1" x14ac:dyDescent="0.3">
      <c r="A79" s="180"/>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c r="Z79" s="181"/>
      <c r="AA79" s="182"/>
    </row>
    <row r="80" spans="1:27" ht="40.5" customHeight="1" x14ac:dyDescent="0.3">
      <c r="A80" s="180"/>
      <c r="B80" s="181"/>
      <c r="C80" s="181"/>
      <c r="D80" s="181"/>
      <c r="E80" s="181"/>
      <c r="F80" s="181"/>
      <c r="G80" s="181"/>
      <c r="H80" s="181"/>
      <c r="I80" s="181"/>
      <c r="J80" s="181"/>
      <c r="K80" s="181"/>
      <c r="L80" s="181"/>
      <c r="M80" s="181"/>
      <c r="N80" s="181"/>
      <c r="O80" s="181"/>
      <c r="P80" s="181"/>
      <c r="Q80" s="181"/>
      <c r="R80" s="181"/>
      <c r="S80" s="181"/>
      <c r="T80" s="181"/>
      <c r="U80" s="181"/>
      <c r="V80" s="181"/>
      <c r="W80" s="181"/>
      <c r="X80" s="181"/>
      <c r="Y80" s="181"/>
      <c r="Z80" s="181"/>
      <c r="AA80" s="182"/>
    </row>
    <row r="81" spans="1:27" ht="38.25" customHeight="1" x14ac:dyDescent="0.3">
      <c r="A81" s="180"/>
      <c r="B81" s="181"/>
      <c r="C81" s="181"/>
      <c r="D81" s="181"/>
      <c r="E81" s="181"/>
      <c r="F81" s="181"/>
      <c r="G81" s="181"/>
      <c r="H81" s="181"/>
      <c r="I81" s="181"/>
      <c r="J81" s="181"/>
      <c r="K81" s="181"/>
      <c r="L81" s="181"/>
      <c r="M81" s="181"/>
      <c r="N81" s="181"/>
      <c r="O81" s="181"/>
      <c r="P81" s="181"/>
      <c r="Q81" s="181"/>
      <c r="R81" s="181"/>
      <c r="S81" s="181"/>
      <c r="T81" s="181"/>
      <c r="U81" s="181"/>
      <c r="V81" s="181"/>
      <c r="W81" s="181"/>
      <c r="X81" s="181"/>
      <c r="Y81" s="181"/>
      <c r="Z81" s="181"/>
      <c r="AA81" s="182"/>
    </row>
    <row r="82" spans="1:27" ht="42.75" customHeight="1" x14ac:dyDescent="0.3">
      <c r="A82" s="180"/>
      <c r="B82" s="181"/>
      <c r="C82" s="181"/>
      <c r="D82" s="181"/>
      <c r="E82" s="181"/>
      <c r="F82" s="181"/>
      <c r="G82" s="181"/>
      <c r="H82" s="181"/>
      <c r="I82" s="181"/>
      <c r="J82" s="181"/>
      <c r="K82" s="181"/>
      <c r="L82" s="181"/>
      <c r="M82" s="181"/>
      <c r="N82" s="181"/>
      <c r="O82" s="181"/>
      <c r="P82" s="181"/>
      <c r="Q82" s="181"/>
      <c r="R82" s="181"/>
      <c r="S82" s="181"/>
      <c r="T82" s="181"/>
      <c r="U82" s="181"/>
      <c r="V82" s="181"/>
      <c r="W82" s="181"/>
      <c r="X82" s="181"/>
      <c r="Y82" s="181"/>
      <c r="Z82" s="181"/>
      <c r="AA82" s="182"/>
    </row>
    <row r="83" spans="1:27" ht="44.25" customHeight="1" x14ac:dyDescent="0.3">
      <c r="A83" s="180"/>
      <c r="B83" s="181"/>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c r="AA83" s="182"/>
    </row>
    <row r="84" spans="1:27" ht="54" customHeight="1" thickBot="1" x14ac:dyDescent="0.35">
      <c r="A84" s="183"/>
      <c r="B84" s="184"/>
      <c r="C84" s="184"/>
      <c r="D84" s="184"/>
      <c r="E84" s="184"/>
      <c r="F84" s="184"/>
      <c r="G84" s="184"/>
      <c r="H84" s="184"/>
      <c r="I84" s="184"/>
      <c r="J84" s="184"/>
      <c r="K84" s="184"/>
      <c r="L84" s="184"/>
      <c r="M84" s="184"/>
      <c r="N84" s="184"/>
      <c r="O84" s="184"/>
      <c r="P84" s="184"/>
      <c r="Q84" s="184"/>
      <c r="R84" s="184"/>
      <c r="S84" s="184"/>
      <c r="T84" s="184"/>
      <c r="U84" s="184"/>
      <c r="V84" s="184"/>
      <c r="W84" s="184"/>
      <c r="X84" s="184"/>
      <c r="Y84" s="184"/>
      <c r="Z84" s="184"/>
      <c r="AA84" s="185"/>
    </row>
    <row r="85" spans="1:27" ht="15.75" customHeight="1" x14ac:dyDescent="0.3">
      <c r="A85" s="180"/>
      <c r="B85" s="181"/>
      <c r="C85" s="181"/>
      <c r="D85" s="181"/>
      <c r="E85" s="181"/>
      <c r="F85" s="181"/>
      <c r="G85" s="181"/>
      <c r="H85" s="181"/>
      <c r="I85" s="181"/>
      <c r="J85" s="181"/>
      <c r="K85" s="181"/>
      <c r="L85" s="181"/>
      <c r="M85" s="181"/>
      <c r="N85" s="181"/>
      <c r="O85" s="181"/>
      <c r="P85" s="181"/>
      <c r="Q85" s="181"/>
      <c r="R85" s="181"/>
      <c r="S85" s="181"/>
      <c r="T85" s="181"/>
      <c r="U85" s="181"/>
      <c r="V85" s="181"/>
      <c r="W85" s="181"/>
      <c r="X85" s="181"/>
      <c r="Y85" s="181"/>
      <c r="Z85" s="181"/>
      <c r="AA85" s="182"/>
    </row>
    <row r="86" spans="1:27" ht="14.25" customHeight="1" thickBot="1" x14ac:dyDescent="0.35">
      <c r="A86" s="183"/>
      <c r="B86" s="184"/>
      <c r="C86" s="184"/>
      <c r="D86" s="184"/>
      <c r="E86" s="184"/>
      <c r="F86" s="184"/>
      <c r="G86" s="184"/>
      <c r="H86" s="184"/>
      <c r="I86" s="184"/>
      <c r="J86" s="184"/>
      <c r="K86" s="184"/>
      <c r="L86" s="184"/>
      <c r="M86" s="184"/>
      <c r="N86" s="184"/>
      <c r="O86" s="184"/>
      <c r="P86" s="184"/>
      <c r="Q86" s="184"/>
      <c r="R86" s="184"/>
      <c r="S86" s="184"/>
      <c r="T86" s="184"/>
      <c r="U86" s="184"/>
      <c r="V86" s="184"/>
      <c r="W86" s="184"/>
      <c r="X86" s="184"/>
      <c r="Y86" s="184"/>
      <c r="Z86" s="184"/>
      <c r="AA86" s="185"/>
    </row>
    <row r="87" spans="1:27" ht="26.25" customHeight="1" thickBot="1" x14ac:dyDescent="0.35">
      <c r="A87" s="186" t="s">
        <v>69</v>
      </c>
      <c r="B87" s="187"/>
      <c r="C87" s="187"/>
      <c r="D87" s="187"/>
      <c r="E87" s="187"/>
      <c r="F87" s="187"/>
      <c r="G87" s="187"/>
      <c r="H87" s="187"/>
      <c r="I87" s="187"/>
      <c r="J87" s="187"/>
      <c r="K87" s="187"/>
      <c r="L87" s="187"/>
      <c r="M87" s="187"/>
      <c r="N87" s="187"/>
      <c r="O87" s="187"/>
      <c r="P87" s="187"/>
      <c r="Q87" s="187"/>
      <c r="R87" s="187"/>
      <c r="S87" s="187"/>
      <c r="T87" s="187"/>
      <c r="U87" s="187"/>
      <c r="V87" s="187"/>
      <c r="W87" s="187"/>
      <c r="X87" s="187"/>
      <c r="Y87" s="187"/>
      <c r="Z87" s="187"/>
      <c r="AA87" s="188"/>
    </row>
    <row r="88" spans="1:27" ht="33" customHeight="1" thickBot="1" x14ac:dyDescent="0.35">
      <c r="A88" s="28" t="s">
        <v>70</v>
      </c>
      <c r="B88" s="189" t="s">
        <v>20</v>
      </c>
      <c r="C88" s="190"/>
      <c r="D88" s="190"/>
      <c r="E88" s="190"/>
      <c r="F88" s="190"/>
      <c r="G88" s="190"/>
      <c r="H88" s="190"/>
      <c r="I88" s="190"/>
      <c r="J88" s="190"/>
      <c r="K88" s="190"/>
      <c r="L88" s="190"/>
      <c r="M88" s="190"/>
      <c r="N88" s="190"/>
      <c r="O88" s="191"/>
      <c r="P88" s="191"/>
      <c r="Q88" s="191"/>
      <c r="R88" s="191"/>
      <c r="S88" s="191"/>
      <c r="T88" s="191"/>
      <c r="U88" s="191"/>
      <c r="V88" s="191"/>
      <c r="W88" s="191"/>
      <c r="X88" s="191"/>
      <c r="Y88" s="191"/>
      <c r="Z88" s="191"/>
      <c r="AA88" s="192"/>
    </row>
    <row r="89" spans="1:27" ht="26.25" customHeight="1" thickBot="1" x14ac:dyDescent="0.35">
      <c r="A89" s="29" t="s">
        <v>71</v>
      </c>
      <c r="B89" s="218" t="s">
        <v>58</v>
      </c>
      <c r="C89" s="219"/>
      <c r="D89" s="219"/>
      <c r="E89" s="219"/>
      <c r="F89" s="219"/>
      <c r="G89" s="219"/>
      <c r="H89" s="219"/>
      <c r="I89" s="219"/>
      <c r="J89" s="219"/>
      <c r="K89" s="219"/>
      <c r="L89" s="220"/>
      <c r="M89" s="218"/>
      <c r="N89" s="219"/>
      <c r="O89" s="236" t="s">
        <v>72</v>
      </c>
      <c r="P89" s="237"/>
      <c r="Q89" s="237"/>
      <c r="R89" s="237"/>
      <c r="S89" s="237"/>
      <c r="T89" s="237"/>
      <c r="U89" s="237"/>
      <c r="V89" s="237"/>
      <c r="W89" s="237"/>
      <c r="X89" s="237"/>
      <c r="Y89" s="237"/>
      <c r="Z89" s="237"/>
      <c r="AA89" s="238"/>
    </row>
    <row r="90" spans="1:27" ht="121.15" customHeight="1" thickBot="1" x14ac:dyDescent="0.35">
      <c r="A90" s="28" t="s">
        <v>96</v>
      </c>
      <c r="B90" s="223" t="s">
        <v>94</v>
      </c>
      <c r="C90" s="239"/>
      <c r="D90" s="239"/>
      <c r="E90" s="239"/>
      <c r="F90" s="239"/>
      <c r="G90" s="239"/>
      <c r="H90" s="239"/>
      <c r="I90" s="239"/>
      <c r="J90" s="239"/>
      <c r="K90" s="239"/>
      <c r="L90" s="240"/>
      <c r="M90" s="218" t="s">
        <v>74</v>
      </c>
      <c r="N90" s="220"/>
      <c r="O90" s="241" t="s">
        <v>95</v>
      </c>
      <c r="P90" s="242"/>
      <c r="Q90" s="242"/>
      <c r="R90" s="242"/>
      <c r="S90" s="242"/>
      <c r="T90" s="242"/>
      <c r="U90" s="242"/>
      <c r="V90" s="242"/>
      <c r="W90" s="242"/>
      <c r="X90" s="242"/>
      <c r="Y90" s="242"/>
      <c r="Z90" s="242"/>
      <c r="AA90" s="243"/>
    </row>
    <row r="91" spans="1:27" ht="33.75" customHeight="1" thickBot="1" x14ac:dyDescent="0.35">
      <c r="A91" s="30"/>
      <c r="B91" s="229"/>
      <c r="C91" s="230"/>
      <c r="D91" s="230"/>
      <c r="E91" s="230"/>
      <c r="F91" s="230"/>
      <c r="G91" s="230"/>
      <c r="H91" s="230"/>
      <c r="I91" s="230"/>
      <c r="J91" s="230"/>
      <c r="K91" s="230"/>
      <c r="L91" s="230"/>
      <c r="M91" s="230"/>
      <c r="N91" s="230"/>
      <c r="O91" s="230"/>
      <c r="P91" s="230"/>
      <c r="Q91" s="230"/>
      <c r="R91" s="230"/>
      <c r="S91" s="230"/>
      <c r="T91" s="230"/>
      <c r="U91" s="230"/>
      <c r="V91" s="230"/>
      <c r="W91" s="230"/>
      <c r="X91" s="230"/>
      <c r="Y91" s="230"/>
      <c r="Z91" s="230"/>
      <c r="AA91" s="231"/>
    </row>
    <row r="92" spans="1:27" ht="33" customHeight="1" thickBot="1" x14ac:dyDescent="0.35">
      <c r="A92" s="28" t="s">
        <v>70</v>
      </c>
      <c r="B92" s="189" t="s">
        <v>25</v>
      </c>
      <c r="C92" s="190"/>
      <c r="D92" s="190"/>
      <c r="E92" s="190"/>
      <c r="F92" s="190"/>
      <c r="G92" s="190"/>
      <c r="H92" s="190"/>
      <c r="I92" s="190"/>
      <c r="J92" s="190"/>
      <c r="K92" s="190"/>
      <c r="L92" s="190"/>
      <c r="M92" s="190"/>
      <c r="N92" s="190"/>
      <c r="O92" s="190"/>
      <c r="P92" s="190"/>
      <c r="Q92" s="190"/>
      <c r="R92" s="190"/>
      <c r="S92" s="190"/>
      <c r="T92" s="190"/>
      <c r="U92" s="190"/>
      <c r="V92" s="190"/>
      <c r="W92" s="190"/>
      <c r="X92" s="190"/>
      <c r="Y92" s="190"/>
      <c r="Z92" s="190"/>
      <c r="AA92" s="232"/>
    </row>
    <row r="93" spans="1:27" ht="48.75" customHeight="1" thickBot="1" x14ac:dyDescent="0.35">
      <c r="A93" s="29" t="s">
        <v>71</v>
      </c>
      <c r="B93" s="233" t="s">
        <v>28</v>
      </c>
      <c r="C93" s="234"/>
      <c r="D93" s="234"/>
      <c r="E93" s="234"/>
      <c r="F93" s="234"/>
      <c r="G93" s="234"/>
      <c r="H93" s="234"/>
      <c r="I93" s="234"/>
      <c r="J93" s="234"/>
      <c r="K93" s="234"/>
      <c r="L93" s="234"/>
      <c r="M93" s="234"/>
      <c r="N93" s="234"/>
      <c r="O93" s="234"/>
      <c r="P93" s="234"/>
      <c r="Q93" s="234"/>
      <c r="R93" s="234"/>
      <c r="S93" s="234"/>
      <c r="T93" s="234"/>
      <c r="U93" s="234"/>
      <c r="V93" s="234"/>
      <c r="W93" s="234"/>
      <c r="X93" s="234"/>
      <c r="Y93" s="234"/>
      <c r="Z93" s="234"/>
      <c r="AA93" s="235"/>
    </row>
    <row r="94" spans="1:27" ht="100.9" customHeight="1" thickBot="1" x14ac:dyDescent="0.35">
      <c r="A94" s="28" t="s">
        <v>75</v>
      </c>
      <c r="B94" s="223" t="s">
        <v>99</v>
      </c>
      <c r="C94" s="224"/>
      <c r="D94" s="224"/>
      <c r="E94" s="224"/>
      <c r="F94" s="224"/>
      <c r="G94" s="224"/>
      <c r="H94" s="224"/>
      <c r="I94" s="224"/>
      <c r="J94" s="224"/>
      <c r="K94" s="224"/>
      <c r="L94" s="224"/>
      <c r="M94" s="224"/>
      <c r="N94" s="224"/>
      <c r="O94" s="224"/>
      <c r="P94" s="224"/>
      <c r="Q94" s="224"/>
      <c r="R94" s="224"/>
      <c r="S94" s="224"/>
      <c r="T94" s="224"/>
      <c r="U94" s="224"/>
      <c r="V94" s="224"/>
      <c r="W94" s="224"/>
      <c r="X94" s="224"/>
      <c r="Y94" s="224"/>
      <c r="Z94" s="224"/>
      <c r="AA94" s="225"/>
    </row>
    <row r="95" spans="1:27" ht="39" customHeight="1" thickBot="1" x14ac:dyDescent="0.35">
      <c r="A95" s="30"/>
      <c r="B95" s="229"/>
      <c r="C95" s="230"/>
      <c r="D95" s="230"/>
      <c r="E95" s="230"/>
      <c r="F95" s="230"/>
      <c r="G95" s="230"/>
      <c r="H95" s="230"/>
      <c r="I95" s="230"/>
      <c r="J95" s="230"/>
      <c r="K95" s="230"/>
      <c r="L95" s="230"/>
      <c r="M95" s="230"/>
      <c r="N95" s="230"/>
      <c r="O95" s="230"/>
      <c r="P95" s="230"/>
      <c r="Q95" s="230"/>
      <c r="R95" s="230"/>
      <c r="S95" s="230"/>
      <c r="T95" s="230"/>
      <c r="U95" s="230"/>
      <c r="V95" s="230"/>
      <c r="W95" s="230"/>
      <c r="X95" s="230"/>
      <c r="Y95" s="230"/>
      <c r="Z95" s="230"/>
      <c r="AA95" s="231"/>
    </row>
    <row r="96" spans="1:27" ht="33" customHeight="1" thickBot="1" x14ac:dyDescent="0.35">
      <c r="A96" s="28" t="s">
        <v>70</v>
      </c>
      <c r="B96" s="189" t="s">
        <v>62</v>
      </c>
      <c r="C96" s="190"/>
      <c r="D96" s="190"/>
      <c r="E96" s="190"/>
      <c r="F96" s="190"/>
      <c r="G96" s="190"/>
      <c r="H96" s="190"/>
      <c r="I96" s="190"/>
      <c r="J96" s="190"/>
      <c r="K96" s="190"/>
      <c r="L96" s="190"/>
      <c r="M96" s="190"/>
      <c r="N96" s="190"/>
      <c r="O96" s="190"/>
      <c r="P96" s="190"/>
      <c r="Q96" s="190"/>
      <c r="R96" s="190"/>
      <c r="S96" s="190"/>
      <c r="T96" s="190"/>
      <c r="U96" s="190"/>
      <c r="V96" s="190"/>
      <c r="W96" s="190"/>
      <c r="X96" s="190"/>
      <c r="Y96" s="190"/>
      <c r="Z96" s="190"/>
      <c r="AA96" s="232"/>
    </row>
    <row r="97" spans="1:27" ht="26.25" customHeight="1" thickBot="1" x14ac:dyDescent="0.35">
      <c r="A97" s="29" t="s">
        <v>71</v>
      </c>
      <c r="B97" s="218" t="s">
        <v>58</v>
      </c>
      <c r="C97" s="219"/>
      <c r="D97" s="219"/>
      <c r="E97" s="219"/>
      <c r="F97" s="219"/>
      <c r="G97" s="219"/>
      <c r="H97" s="219"/>
      <c r="I97" s="219"/>
      <c r="J97" s="219"/>
      <c r="K97" s="219"/>
      <c r="L97" s="220"/>
      <c r="M97" s="221"/>
      <c r="N97" s="222"/>
      <c r="O97" s="218" t="s">
        <v>72</v>
      </c>
      <c r="P97" s="219"/>
      <c r="Q97" s="219"/>
      <c r="R97" s="219"/>
      <c r="S97" s="219"/>
      <c r="T97" s="219"/>
      <c r="U97" s="219"/>
      <c r="V97" s="219"/>
      <c r="W97" s="219"/>
      <c r="X97" s="219"/>
      <c r="Y97" s="219"/>
      <c r="Z97" s="219"/>
      <c r="AA97" s="220"/>
    </row>
    <row r="98" spans="1:27" ht="235.15" customHeight="1" thickBot="1" x14ac:dyDescent="0.35">
      <c r="A98" s="28" t="s">
        <v>73</v>
      </c>
      <c r="B98" s="223" t="s">
        <v>97</v>
      </c>
      <c r="C98" s="224"/>
      <c r="D98" s="224"/>
      <c r="E98" s="224"/>
      <c r="F98" s="224"/>
      <c r="G98" s="224"/>
      <c r="H98" s="224"/>
      <c r="I98" s="224"/>
      <c r="J98" s="224"/>
      <c r="K98" s="224"/>
      <c r="L98" s="225"/>
      <c r="M98" s="218" t="s">
        <v>74</v>
      </c>
      <c r="N98" s="220"/>
      <c r="O98" s="226" t="s">
        <v>98</v>
      </c>
      <c r="P98" s="227"/>
      <c r="Q98" s="227"/>
      <c r="R98" s="227"/>
      <c r="S98" s="227"/>
      <c r="T98" s="227"/>
      <c r="U98" s="227"/>
      <c r="V98" s="227"/>
      <c r="W98" s="227"/>
      <c r="X98" s="227"/>
      <c r="Y98" s="227"/>
      <c r="Z98" s="227"/>
      <c r="AA98" s="228"/>
    </row>
    <row r="99" spans="1:27" ht="140.25" customHeight="1" x14ac:dyDescent="0.3">
      <c r="A99" s="206"/>
      <c r="B99" s="207"/>
      <c r="C99" s="207"/>
      <c r="D99" s="207"/>
      <c r="E99" s="207"/>
      <c r="F99" s="207"/>
      <c r="G99" s="207"/>
      <c r="H99" s="207"/>
      <c r="I99" s="207"/>
      <c r="J99" s="207"/>
      <c r="K99" s="207"/>
      <c r="L99" s="207"/>
      <c r="M99" s="207"/>
      <c r="N99" s="207"/>
      <c r="O99" s="207"/>
      <c r="P99" s="207"/>
      <c r="Q99" s="207"/>
      <c r="R99" s="207"/>
      <c r="S99" s="207"/>
      <c r="T99" s="207"/>
      <c r="U99" s="207"/>
      <c r="V99" s="207"/>
      <c r="W99" s="207"/>
      <c r="X99" s="207"/>
      <c r="Y99" s="207"/>
      <c r="Z99" s="207"/>
      <c r="AA99" s="208"/>
    </row>
    <row r="100" spans="1:27" ht="33" customHeight="1" x14ac:dyDescent="0.3">
      <c r="A100" s="209"/>
      <c r="B100" s="210"/>
      <c r="C100" s="210"/>
      <c r="D100" s="210"/>
      <c r="E100" s="210"/>
      <c r="F100" s="210"/>
      <c r="G100" s="210"/>
      <c r="H100" s="210"/>
      <c r="I100" s="210"/>
      <c r="J100" s="210"/>
      <c r="K100" s="210"/>
      <c r="L100" s="210"/>
      <c r="M100" s="210"/>
      <c r="N100" s="210"/>
      <c r="O100" s="210"/>
      <c r="P100" s="210"/>
      <c r="Q100" s="210"/>
      <c r="R100" s="210"/>
      <c r="S100" s="210"/>
      <c r="T100" s="210"/>
      <c r="U100" s="210"/>
      <c r="V100" s="210"/>
      <c r="W100" s="210"/>
      <c r="X100" s="210"/>
      <c r="Y100" s="210"/>
      <c r="Z100" s="210"/>
      <c r="AA100" s="211"/>
    </row>
    <row r="101" spans="1:27" ht="26.25" customHeight="1" x14ac:dyDescent="0.3">
      <c r="A101" s="212"/>
      <c r="B101" s="213"/>
      <c r="C101" s="213"/>
      <c r="D101" s="213"/>
      <c r="E101" s="213"/>
      <c r="F101" s="213"/>
      <c r="G101" s="213"/>
      <c r="H101" s="213"/>
      <c r="I101" s="213"/>
      <c r="J101" s="213"/>
      <c r="K101" s="213"/>
      <c r="L101" s="213"/>
      <c r="M101" s="213"/>
      <c r="N101" s="213"/>
      <c r="O101" s="213"/>
      <c r="P101" s="213"/>
      <c r="Q101" s="213"/>
      <c r="R101" s="213"/>
      <c r="S101" s="213"/>
      <c r="T101" s="213"/>
      <c r="U101" s="213"/>
      <c r="V101" s="213"/>
      <c r="W101" s="213"/>
      <c r="X101" s="213"/>
      <c r="Y101" s="213"/>
      <c r="Z101" s="213"/>
      <c r="AA101" s="214"/>
    </row>
    <row r="102" spans="1:27" ht="26.25" customHeight="1" x14ac:dyDescent="0.3">
      <c r="A102" s="212"/>
      <c r="B102" s="213"/>
      <c r="C102" s="213"/>
      <c r="D102" s="213"/>
      <c r="E102" s="213"/>
      <c r="F102" s="213"/>
      <c r="G102" s="213"/>
      <c r="H102" s="213"/>
      <c r="I102" s="213"/>
      <c r="J102" s="213"/>
      <c r="K102" s="213"/>
      <c r="L102" s="213"/>
      <c r="M102" s="213"/>
      <c r="N102" s="213"/>
      <c r="O102" s="213"/>
      <c r="P102" s="213"/>
      <c r="Q102" s="213"/>
      <c r="R102" s="213"/>
      <c r="S102" s="213"/>
      <c r="T102" s="213"/>
      <c r="U102" s="213"/>
      <c r="V102" s="213"/>
      <c r="W102" s="213"/>
      <c r="X102" s="213"/>
      <c r="Y102" s="213"/>
      <c r="Z102" s="213"/>
      <c r="AA102" s="214"/>
    </row>
    <row r="103" spans="1:27" ht="26.25" customHeight="1" x14ac:dyDescent="0.3">
      <c r="A103" s="212"/>
      <c r="B103" s="213"/>
      <c r="C103" s="213"/>
      <c r="D103" s="213"/>
      <c r="E103" s="213"/>
      <c r="F103" s="213"/>
      <c r="G103" s="213"/>
      <c r="H103" s="213"/>
      <c r="I103" s="213"/>
      <c r="J103" s="213"/>
      <c r="K103" s="213"/>
      <c r="L103" s="213"/>
      <c r="M103" s="213"/>
      <c r="N103" s="213"/>
      <c r="O103" s="213"/>
      <c r="P103" s="213"/>
      <c r="Q103" s="213"/>
      <c r="R103" s="213"/>
      <c r="S103" s="213"/>
      <c r="T103" s="213"/>
      <c r="U103" s="213"/>
      <c r="V103" s="213"/>
      <c r="W103" s="213"/>
      <c r="X103" s="213"/>
      <c r="Y103" s="213"/>
      <c r="Z103" s="213"/>
      <c r="AA103" s="214"/>
    </row>
    <row r="104" spans="1:27" ht="33" customHeight="1" x14ac:dyDescent="0.3">
      <c r="A104" s="212"/>
      <c r="B104" s="213"/>
      <c r="C104" s="213"/>
      <c r="D104" s="213"/>
      <c r="E104" s="213"/>
      <c r="F104" s="213"/>
      <c r="G104" s="213"/>
      <c r="H104" s="213"/>
      <c r="I104" s="213"/>
      <c r="J104" s="213"/>
      <c r="K104" s="213"/>
      <c r="L104" s="213"/>
      <c r="M104" s="213"/>
      <c r="N104" s="213"/>
      <c r="O104" s="213"/>
      <c r="P104" s="213"/>
      <c r="Q104" s="213"/>
      <c r="R104" s="213"/>
      <c r="S104" s="213"/>
      <c r="T104" s="213"/>
      <c r="U104" s="213"/>
      <c r="V104" s="213"/>
      <c r="W104" s="213"/>
      <c r="X104" s="213"/>
      <c r="Y104" s="213"/>
      <c r="Z104" s="213"/>
      <c r="AA104" s="214"/>
    </row>
    <row r="105" spans="1:27" ht="26.25" customHeight="1" x14ac:dyDescent="0.3">
      <c r="A105" s="212"/>
      <c r="B105" s="213"/>
      <c r="C105" s="213"/>
      <c r="D105" s="213"/>
      <c r="E105" s="213"/>
      <c r="F105" s="213"/>
      <c r="G105" s="213"/>
      <c r="H105" s="213"/>
      <c r="I105" s="213"/>
      <c r="J105" s="213"/>
      <c r="K105" s="213"/>
      <c r="L105" s="213"/>
      <c r="M105" s="213"/>
      <c r="N105" s="213"/>
      <c r="O105" s="213"/>
      <c r="P105" s="213"/>
      <c r="Q105" s="213"/>
      <c r="R105" s="213"/>
      <c r="S105" s="213"/>
      <c r="T105" s="213"/>
      <c r="U105" s="213"/>
      <c r="V105" s="213"/>
      <c r="W105" s="213"/>
      <c r="X105" s="213"/>
      <c r="Y105" s="213"/>
      <c r="Z105" s="213"/>
      <c r="AA105" s="214"/>
    </row>
    <row r="106" spans="1:27" ht="26.25" customHeight="1" x14ac:dyDescent="0.3">
      <c r="A106" s="212"/>
      <c r="B106" s="213"/>
      <c r="C106" s="213"/>
      <c r="D106" s="213"/>
      <c r="E106" s="213"/>
      <c r="F106" s="213"/>
      <c r="G106" s="213"/>
      <c r="H106" s="213"/>
      <c r="I106" s="213"/>
      <c r="J106" s="213"/>
      <c r="K106" s="213"/>
      <c r="L106" s="213"/>
      <c r="M106" s="213"/>
      <c r="N106" s="213"/>
      <c r="O106" s="213"/>
      <c r="P106" s="213"/>
      <c r="Q106" s="213"/>
      <c r="R106" s="213"/>
      <c r="S106" s="213"/>
      <c r="T106" s="213"/>
      <c r="U106" s="213"/>
      <c r="V106" s="213"/>
      <c r="W106" s="213"/>
      <c r="X106" s="213"/>
      <c r="Y106" s="213"/>
      <c r="Z106" s="213"/>
      <c r="AA106" s="214"/>
    </row>
    <row r="107" spans="1:27" ht="26.25" customHeight="1" x14ac:dyDescent="0.3">
      <c r="A107" s="212"/>
      <c r="B107" s="213"/>
      <c r="C107" s="213"/>
      <c r="D107" s="213"/>
      <c r="E107" s="213"/>
      <c r="F107" s="213"/>
      <c r="G107" s="213"/>
      <c r="H107" s="213"/>
      <c r="I107" s="213"/>
      <c r="J107" s="213"/>
      <c r="K107" s="213"/>
      <c r="L107" s="213"/>
      <c r="M107" s="213"/>
      <c r="N107" s="213"/>
      <c r="O107" s="213"/>
      <c r="P107" s="213"/>
      <c r="Q107" s="213"/>
      <c r="R107" s="213"/>
      <c r="S107" s="213"/>
      <c r="T107" s="213"/>
      <c r="U107" s="213"/>
      <c r="V107" s="213"/>
      <c r="W107" s="213"/>
      <c r="X107" s="213"/>
      <c r="Y107" s="213"/>
      <c r="Z107" s="213"/>
      <c r="AA107" s="214"/>
    </row>
    <row r="108" spans="1:27" x14ac:dyDescent="0.3">
      <c r="A108" s="215"/>
      <c r="B108" s="216"/>
      <c r="C108" s="216"/>
      <c r="D108" s="216"/>
      <c r="E108" s="216"/>
      <c r="F108" s="216"/>
      <c r="G108" s="216"/>
      <c r="H108" s="216"/>
      <c r="I108" s="216"/>
      <c r="J108" s="216"/>
      <c r="K108" s="216"/>
      <c r="L108" s="216"/>
      <c r="M108" s="216"/>
      <c r="N108" s="216"/>
      <c r="O108" s="216"/>
      <c r="P108" s="216"/>
      <c r="Q108" s="216"/>
      <c r="R108" s="216"/>
      <c r="S108" s="216"/>
      <c r="T108" s="216"/>
      <c r="U108" s="216"/>
      <c r="V108" s="216"/>
      <c r="W108" s="216"/>
      <c r="X108" s="216"/>
      <c r="Y108" s="216"/>
      <c r="Z108" s="216"/>
      <c r="AA108" s="217"/>
    </row>
  </sheetData>
  <mergeCells count="187">
    <mergeCell ref="AB3:AB7"/>
    <mergeCell ref="A99:AA99"/>
    <mergeCell ref="A100:AA108"/>
    <mergeCell ref="B97:L97"/>
    <mergeCell ref="M97:N97"/>
    <mergeCell ref="O97:AA97"/>
    <mergeCell ref="B98:L98"/>
    <mergeCell ref="M98:N98"/>
    <mergeCell ref="O98:AA98"/>
    <mergeCell ref="B91:AA91"/>
    <mergeCell ref="B92:AA92"/>
    <mergeCell ref="B93:AA93"/>
    <mergeCell ref="B94:AA94"/>
    <mergeCell ref="B95:AA95"/>
    <mergeCell ref="B96:AA96"/>
    <mergeCell ref="B89:L89"/>
    <mergeCell ref="M89:N89"/>
    <mergeCell ref="O89:AA89"/>
    <mergeCell ref="B90:L90"/>
    <mergeCell ref="M90:N90"/>
    <mergeCell ref="O90:AA90"/>
    <mergeCell ref="A70:AA76"/>
    <mergeCell ref="A77:AA77"/>
    <mergeCell ref="A78:AA84"/>
    <mergeCell ref="A85:AA86"/>
    <mergeCell ref="A87:AA87"/>
    <mergeCell ref="B88:AA88"/>
    <mergeCell ref="A53:C53"/>
    <mergeCell ref="D53:O53"/>
    <mergeCell ref="P53:AA53"/>
    <mergeCell ref="A56:AA56"/>
    <mergeCell ref="A57:AA68"/>
    <mergeCell ref="A69:AA69"/>
    <mergeCell ref="A52:C52"/>
    <mergeCell ref="D52:O52"/>
    <mergeCell ref="P52:AA52"/>
    <mergeCell ref="A48:C48"/>
    <mergeCell ref="D48:AA48"/>
    <mergeCell ref="A49:AA49"/>
    <mergeCell ref="A50:C50"/>
    <mergeCell ref="D50:O50"/>
    <mergeCell ref="P50:AA50"/>
    <mergeCell ref="A45:AA45"/>
    <mergeCell ref="A46:C46"/>
    <mergeCell ref="D46:AA46"/>
    <mergeCell ref="A47:C47"/>
    <mergeCell ref="D47:AA47"/>
    <mergeCell ref="A44:C44"/>
    <mergeCell ref="A51:C51"/>
    <mergeCell ref="D51:O51"/>
    <mergeCell ref="P51:AA51"/>
    <mergeCell ref="A39:B39"/>
    <mergeCell ref="A40:AA40"/>
    <mergeCell ref="A42:C42"/>
    <mergeCell ref="A43:C43"/>
    <mergeCell ref="Z29:AA29"/>
    <mergeCell ref="A31:B31"/>
    <mergeCell ref="C31:AA31"/>
    <mergeCell ref="A32:B32"/>
    <mergeCell ref="A33:B33"/>
    <mergeCell ref="A34:B34"/>
    <mergeCell ref="N29:O29"/>
    <mergeCell ref="P29:Q29"/>
    <mergeCell ref="R29:S29"/>
    <mergeCell ref="T29:U29"/>
    <mergeCell ref="V29:W29"/>
    <mergeCell ref="X29:Y29"/>
    <mergeCell ref="A37:B37"/>
    <mergeCell ref="A38:B38"/>
    <mergeCell ref="D41:E41"/>
    <mergeCell ref="X41:Y41"/>
    <mergeCell ref="Z41:AA41"/>
    <mergeCell ref="D42:E42"/>
    <mergeCell ref="F42:G42"/>
    <mergeCell ref="H42:I42"/>
    <mergeCell ref="A27:E27"/>
    <mergeCell ref="F27:AA27"/>
    <mergeCell ref="A28:AA28"/>
    <mergeCell ref="A29:B30"/>
    <mergeCell ref="C29:C30"/>
    <mergeCell ref="D29:E29"/>
    <mergeCell ref="F29:G29"/>
    <mergeCell ref="H29:I29"/>
    <mergeCell ref="J29:K29"/>
    <mergeCell ref="L29:M29"/>
    <mergeCell ref="A26:F26"/>
    <mergeCell ref="G26:L26"/>
    <mergeCell ref="M26:O26"/>
    <mergeCell ref="P26:T26"/>
    <mergeCell ref="U26:X26"/>
    <mergeCell ref="Y26:AA26"/>
    <mergeCell ref="A25:F25"/>
    <mergeCell ref="G25:L25"/>
    <mergeCell ref="M25:O25"/>
    <mergeCell ref="P25:T25"/>
    <mergeCell ref="U25:X25"/>
    <mergeCell ref="Y25:AA25"/>
    <mergeCell ref="A24:F24"/>
    <mergeCell ref="G24:L24"/>
    <mergeCell ref="M24:O24"/>
    <mergeCell ref="P24:T24"/>
    <mergeCell ref="U24:X24"/>
    <mergeCell ref="Y24:AA24"/>
    <mergeCell ref="A23:F23"/>
    <mergeCell ref="G23:L23"/>
    <mergeCell ref="M23:O23"/>
    <mergeCell ref="P23:T23"/>
    <mergeCell ref="U23:X23"/>
    <mergeCell ref="Y23:AA23"/>
    <mergeCell ref="M22:O22"/>
    <mergeCell ref="P22:T22"/>
    <mergeCell ref="U22:X22"/>
    <mergeCell ref="Y22:AA22"/>
    <mergeCell ref="A19:AA19"/>
    <mergeCell ref="A20:AA20"/>
    <mergeCell ref="A21:F21"/>
    <mergeCell ref="G21:L21"/>
    <mergeCell ref="M21:O21"/>
    <mergeCell ref="P21:T21"/>
    <mergeCell ref="U21:X21"/>
    <mergeCell ref="Y21:AA21"/>
    <mergeCell ref="Z42:AA42"/>
    <mergeCell ref="A3:C7"/>
    <mergeCell ref="D3:AA3"/>
    <mergeCell ref="D4:AA4"/>
    <mergeCell ref="D5:AA5"/>
    <mergeCell ref="D6:AA6"/>
    <mergeCell ref="D7:J7"/>
    <mergeCell ref="K7:S7"/>
    <mergeCell ref="T7:AA7"/>
    <mergeCell ref="A35:B35"/>
    <mergeCell ref="A13:AA13"/>
    <mergeCell ref="A14:AA14"/>
    <mergeCell ref="A15:AA15"/>
    <mergeCell ref="A16:AA16"/>
    <mergeCell ref="A17:AA17"/>
    <mergeCell ref="A18:AA18"/>
    <mergeCell ref="A8:C8"/>
    <mergeCell ref="D8:AA8"/>
    <mergeCell ref="A9:AA9"/>
    <mergeCell ref="A10:AA10"/>
    <mergeCell ref="A11:AA11"/>
    <mergeCell ref="A12:AA12"/>
    <mergeCell ref="A22:F22"/>
    <mergeCell ref="G22:L22"/>
    <mergeCell ref="V41:W41"/>
    <mergeCell ref="J42:K42"/>
    <mergeCell ref="L42:M42"/>
    <mergeCell ref="N42:O42"/>
    <mergeCell ref="P42:Q42"/>
    <mergeCell ref="R42:S42"/>
    <mergeCell ref="T42:U42"/>
    <mergeCell ref="V42:W42"/>
    <mergeCell ref="X42:Y42"/>
    <mergeCell ref="T43:U43"/>
    <mergeCell ref="F41:G41"/>
    <mergeCell ref="H41:I41"/>
    <mergeCell ref="J41:K41"/>
    <mergeCell ref="L41:M41"/>
    <mergeCell ref="N41:O41"/>
    <mergeCell ref="P41:Q41"/>
    <mergeCell ref="R41:S41"/>
    <mergeCell ref="T41:U41"/>
    <mergeCell ref="A36:B36"/>
    <mergeCell ref="V43:W43"/>
    <mergeCell ref="X43:Y43"/>
    <mergeCell ref="Z43:AA43"/>
    <mergeCell ref="D44:E44"/>
    <mergeCell ref="F44:G44"/>
    <mergeCell ref="H44:I44"/>
    <mergeCell ref="J44:K44"/>
    <mergeCell ref="L44:M44"/>
    <mergeCell ref="N44:O44"/>
    <mergeCell ref="P44:Q44"/>
    <mergeCell ref="R44:S44"/>
    <mergeCell ref="T44:U44"/>
    <mergeCell ref="V44:W44"/>
    <mergeCell ref="X44:Y44"/>
    <mergeCell ref="Z44:AA44"/>
    <mergeCell ref="D43:E43"/>
    <mergeCell ref="F43:G43"/>
    <mergeCell ref="H43:I43"/>
    <mergeCell ref="J43:K43"/>
    <mergeCell ref="L43:M43"/>
    <mergeCell ref="N43:O43"/>
    <mergeCell ref="P43:Q43"/>
    <mergeCell ref="R43:S43"/>
  </mergeCells>
  <conditionalFormatting sqref="U39">
    <cfRule type="containsText" dxfId="22" priority="17" operator="containsText" text="1">
      <formula>NOT(ISERROR(SEARCH("1",U39)))</formula>
    </cfRule>
  </conditionalFormatting>
  <conditionalFormatting sqref="T39 P32:P33 P39 N32:N37">
    <cfRule type="containsText" dxfId="21" priority="25" operator="containsText" text="1">
      <formula>NOT(ISERROR(SEARCH("1",N32)))</formula>
    </cfRule>
  </conditionalFormatting>
  <conditionalFormatting sqref="R32:R33 L32:L39 F32:F39 X32:X39 Z32:Z39 D32:D39 J32:J39 H32:H39 V32:V36 T32:T38 R37:R39">
    <cfRule type="containsText" dxfId="20" priority="24" operator="containsText" text="1">
      <formula>NOT(ISERROR(SEARCH("1",D32)))</formula>
    </cfRule>
  </conditionalFormatting>
  <conditionalFormatting sqref="S33:S35 E32:E39 G32:G39 I33:I39 K32:K39 O32:O33 U32:U36 W32:W37 Y32:Y39 AA32:AA39 M32 Q32:Q33 M34:M38 Q39 O39 S38:S39 U38 W39">
    <cfRule type="containsText" dxfId="19" priority="23" operator="containsText" text="1">
      <formula>NOT(ISERROR(SEARCH("1",E32)))</formula>
    </cfRule>
  </conditionalFormatting>
  <conditionalFormatting sqref="I32">
    <cfRule type="containsText" dxfId="18" priority="21" operator="containsText" text="1">
      <formula>NOT(ISERROR(SEARCH("1",I32)))</formula>
    </cfRule>
  </conditionalFormatting>
  <conditionalFormatting sqref="M33">
    <cfRule type="containsText" dxfId="17" priority="20" operator="containsText" text="1">
      <formula>NOT(ISERROR(SEARCH("1",M33)))</formula>
    </cfRule>
  </conditionalFormatting>
  <conditionalFormatting sqref="O34:O38">
    <cfRule type="containsText" dxfId="16" priority="19" operator="containsText" text="1">
      <formula>NOT(ISERROR(SEARCH("1",O34)))</formula>
    </cfRule>
  </conditionalFormatting>
  <conditionalFormatting sqref="S32">
    <cfRule type="containsText" dxfId="15" priority="18" operator="containsText" text="1">
      <formula>NOT(ISERROR(SEARCH("1",S32)))</formula>
    </cfRule>
  </conditionalFormatting>
  <conditionalFormatting sqref="Q37">
    <cfRule type="containsText" dxfId="14" priority="16" operator="containsText" text="1">
      <formula>NOT(ISERROR(SEARCH("1",Q37)))</formula>
    </cfRule>
  </conditionalFormatting>
  <conditionalFormatting sqref="S37">
    <cfRule type="containsText" dxfId="13" priority="15" operator="containsText" text="1">
      <formula>NOT(ISERROR(SEARCH("1",S37)))</formula>
    </cfRule>
  </conditionalFormatting>
  <conditionalFormatting sqref="U37">
    <cfRule type="containsText" dxfId="12" priority="14" operator="containsText" text="1">
      <formula>NOT(ISERROR(SEARCH("1",U37)))</formula>
    </cfRule>
  </conditionalFormatting>
  <conditionalFormatting sqref="V37">
    <cfRule type="containsText" dxfId="11" priority="13" operator="containsText" text="1">
      <formula>NOT(ISERROR(SEARCH("1",V37)))</formula>
    </cfRule>
  </conditionalFormatting>
  <conditionalFormatting sqref="R35">
    <cfRule type="containsText" dxfId="10" priority="12" operator="containsText" text="1">
      <formula>NOT(ISERROR(SEARCH("1",R35)))</formula>
    </cfRule>
  </conditionalFormatting>
  <conditionalFormatting sqref="R34">
    <cfRule type="containsText" dxfId="9" priority="11" operator="containsText" text="1">
      <formula>NOT(ISERROR(SEARCH("1",R34)))</formula>
    </cfRule>
  </conditionalFormatting>
  <conditionalFormatting sqref="P36">
    <cfRule type="containsText" dxfId="8" priority="10" operator="containsText" text="1">
      <formula>NOT(ISERROR(SEARCH("1",P36)))</formula>
    </cfRule>
  </conditionalFormatting>
  <conditionalFormatting sqref="Q36">
    <cfRule type="containsText" dxfId="7" priority="9" operator="containsText" text="1">
      <formula>NOT(ISERROR(SEARCH("1",Q36)))</formula>
    </cfRule>
  </conditionalFormatting>
  <conditionalFormatting sqref="R36">
    <cfRule type="containsText" dxfId="6" priority="8" operator="containsText" text="1">
      <formula>NOT(ISERROR(SEARCH("1",R36)))</formula>
    </cfRule>
  </conditionalFormatting>
  <conditionalFormatting sqref="S36">
    <cfRule type="containsText" dxfId="5" priority="7" operator="containsText" text="1">
      <formula>NOT(ISERROR(SEARCH("1",S36)))</formula>
    </cfRule>
  </conditionalFormatting>
  <conditionalFormatting sqref="N38">
    <cfRule type="containsText" dxfId="4" priority="6" operator="containsText" text="1">
      <formula>NOT(ISERROR(SEARCH("1",N38)))</formula>
    </cfRule>
  </conditionalFormatting>
  <conditionalFormatting sqref="W38">
    <cfRule type="containsText" dxfId="3" priority="5" operator="containsText" text="1">
      <formula>NOT(ISERROR(SEARCH("1",W38)))</formula>
    </cfRule>
  </conditionalFormatting>
  <conditionalFormatting sqref="M39">
    <cfRule type="containsText" dxfId="2" priority="3" operator="containsText" text="1">
      <formula>NOT(ISERROR(SEARCH("1",M39)))</formula>
    </cfRule>
  </conditionalFormatting>
  <conditionalFormatting sqref="N39">
    <cfRule type="containsText" dxfId="1" priority="2" operator="containsText" text="1">
      <formula>NOT(ISERROR(SEARCH("1",N39)))</formula>
    </cfRule>
  </conditionalFormatting>
  <conditionalFormatting sqref="V38:V39">
    <cfRule type="containsText" dxfId="0" priority="1" operator="containsText" text="1">
      <formula>NOT(ISERROR(SEARCH("1",V38)))</formula>
    </cfRule>
  </conditionalFormatting>
  <pageMargins left="0.7" right="0.7" top="0.75" bottom="0.75" header="0.3" footer="0.3"/>
  <pageSetup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UPTC-SIG</dc:creator>
  <cp:lastModifiedBy>TUPTC</cp:lastModifiedBy>
  <dcterms:created xsi:type="dcterms:W3CDTF">2025-11-11T19:26:37Z</dcterms:created>
  <dcterms:modified xsi:type="dcterms:W3CDTF">2025-11-18T19:34:59Z</dcterms:modified>
</cp:coreProperties>
</file>